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<sst xmlns="http://schemas.openxmlformats.org/spreadsheetml/2006/main" count="248" uniqueCount="146">
  <si>
    <t>鄢陵县2026年度第一批财政衔接资金项目标段划分计划统计表</t>
  </si>
  <si>
    <t>序号</t>
  </si>
  <si>
    <t>乡（镇）</t>
  </si>
  <si>
    <t>行政村</t>
  </si>
  <si>
    <t>项目名称</t>
  </si>
  <si>
    <t>项目类型</t>
  </si>
  <si>
    <t>建设性质</t>
  </si>
  <si>
    <t>建设内容</t>
  </si>
  <si>
    <t>投资概算（万元）</t>
  </si>
  <si>
    <t>备注</t>
  </si>
  <si>
    <t>一标段</t>
  </si>
  <si>
    <t>鄢陵县</t>
  </si>
  <si>
    <t>2026年鄢陵县板材产业园厂房建设项目</t>
  </si>
  <si>
    <t>产业发展</t>
  </si>
  <si>
    <t>新建</t>
  </si>
  <si>
    <t>新建钢结构标准化厂房一座，面积约5000平米。</t>
  </si>
  <si>
    <t>二标段</t>
  </si>
  <si>
    <t>大马镇</t>
  </si>
  <si>
    <t>吕梁社区</t>
  </si>
  <si>
    <t>2026年鄢陵县大马镇吕梁社区道路建设项目</t>
  </si>
  <si>
    <t>乡村建设行动</t>
  </si>
  <si>
    <t>新修道路宽3.5米、长146米、厚0.18米；长939米、宽3米、厚0.15米；长105米，宽2.5米，厚0.15米。</t>
  </si>
  <si>
    <t>后营村</t>
  </si>
  <si>
    <t>2026年鄢陵县大马镇后营村道路建设项目</t>
  </si>
  <si>
    <t>新修道路长380米，宽4米、厚0.18米；长38米，宽3米、厚0.15米；长66米、宽2.5米、厚0.15米。</t>
  </si>
  <si>
    <t>二坡田村</t>
  </si>
  <si>
    <t>2026年鄢陵县大马镇二坡田村道路建设项目</t>
  </si>
  <si>
    <t>新修道路长567米，宽4米、厚0.18米；新修道路长78米，宽2.5米，厚0.15米。</t>
  </si>
  <si>
    <t>南丁庄社区</t>
  </si>
  <si>
    <t>2026年鄢陵县大马镇南丁庄社区下水道建设项目</t>
  </si>
  <si>
    <t>新建下水道长766米。</t>
  </si>
  <si>
    <t>任营社区</t>
  </si>
  <si>
    <t>2026年鄢陵县大马镇任营社区道路建设项目</t>
  </si>
  <si>
    <t>新修道路长641米，宽4米、厚0.18米；长293米、宽3米、厚0.15米。</t>
  </si>
  <si>
    <t>朱庄社区</t>
  </si>
  <si>
    <t>2026年鄢陵县大马镇朱庄社区道路建设项目</t>
  </si>
  <si>
    <t>新修道路宽4米、长692米、厚0.18米；长60米，宽2.5米，厚0.15米。</t>
  </si>
  <si>
    <t>柳寨社区</t>
  </si>
  <si>
    <t>2026年鄢陵县大马镇柳寨社区道路建设项目</t>
  </si>
  <si>
    <t>新修道路长812米，宽4米、厚0.18米。</t>
  </si>
  <si>
    <t>陈化店镇</t>
  </si>
  <si>
    <t>武庄社区</t>
  </si>
  <si>
    <t>2026年鄢陵县陈化店镇武庄社区道路建设项目</t>
  </si>
  <si>
    <t>新修道路宽4米、长448米、厚0.18米；长69米，宽3.5米，厚0.18米；长237米，宽3米，厚0.15米；长336米，宽2.5米，厚0.15米。</t>
  </si>
  <si>
    <t>西明义社区</t>
  </si>
  <si>
    <t>2026年鄢陵县陈化店镇西明义社区道路建设项目</t>
  </si>
  <si>
    <t>新修道路长393米，宽4米，厚0.18米；长497米，宽3米，厚0.15米。</t>
  </si>
  <si>
    <t>柏梁镇</t>
  </si>
  <si>
    <t>大路王社区</t>
  </si>
  <si>
    <t>2026年鄢陵县柏梁镇大路王社区道路项目</t>
  </si>
  <si>
    <t>新修道路宽4米、长555米、厚0.18米；长317米、宽3米、厚0.15米；长47米，宽2.5米，厚0.15米。</t>
  </si>
  <si>
    <t>三标段</t>
  </si>
  <si>
    <t>彭店镇</t>
  </si>
  <si>
    <t>南岗村</t>
  </si>
  <si>
    <t>2026年鄢陵县彭店镇南岗村道路建设项目</t>
  </si>
  <si>
    <t>新修道路长1275米，3米宽，0.15米厚。</t>
  </si>
  <si>
    <t>赵家村</t>
  </si>
  <si>
    <t>2026年鄢陵县彭店镇赵家村道路建设项目</t>
  </si>
  <si>
    <t>新修道路长908、宽3.5米、厚0.18米。</t>
  </si>
  <si>
    <t>北新庄村</t>
  </si>
  <si>
    <t>2026年鄢陵县彭店镇北新庄村道路建设项目</t>
  </si>
  <si>
    <t>新修路宽4米、长454米、厚0.18米；长436米、宽3.5米、厚0.18米。</t>
  </si>
  <si>
    <t>马坊镇</t>
  </si>
  <si>
    <t>解岗村</t>
  </si>
  <si>
    <t>2026年鄢陵县马坊镇解岗村道路建设项目</t>
  </si>
  <si>
    <t>新修道路长1315米，宽2.5米，厚0.15米。</t>
  </si>
  <si>
    <t>马贡村</t>
  </si>
  <si>
    <t>2026年鄢陵县马坊镇马贡村道路建设项目</t>
  </si>
  <si>
    <t>新修道路宽4米、长161米、厚0.18米；长833米、宽3米、厚0.15米；长165米，宽2.5米，厚0.15米。</t>
  </si>
  <si>
    <t>后彪岗村</t>
  </si>
  <si>
    <t>2026年鄢陵县马坊镇后彪岗村道路建设项目</t>
  </si>
  <si>
    <t>新修道路长1108米、宽3米、厚0.15米。</t>
  </si>
  <si>
    <t>晋北村</t>
  </si>
  <si>
    <t>2026年鄢陵县马坊镇晋北村道路建设项目</t>
  </si>
  <si>
    <t>新修道路长1361米、宽2.5米、厚0.15米。</t>
  </si>
  <si>
    <t>温寨村</t>
  </si>
  <si>
    <t>2026年鄢陵县柏梁镇温寨村道路建设项目</t>
  </si>
  <si>
    <t>新修道路长1392米、宽3米、厚0.15米；长147米，宽2.5米，厚0.15米。</t>
  </si>
  <si>
    <t>胡集社区</t>
  </si>
  <si>
    <t>2026年鄢陵县柏梁镇胡集社区道路建设项目</t>
  </si>
  <si>
    <t>新修道路长1146米、宽2.5米、厚0.15米；长102米、宽3米、厚0.15米。</t>
  </si>
  <si>
    <t>四标段</t>
  </si>
  <si>
    <t>南坞镇</t>
  </si>
  <si>
    <t>屯南村</t>
  </si>
  <si>
    <t>2026年鄢陵县马栏镇牛北社区道路建设项目</t>
  </si>
  <si>
    <t>新修道路长130米、宽3.5米、厚0.18米；长71米，宽3米，厚0.15米；长833米，宽2.5米，厚0.15米。</t>
  </si>
  <si>
    <t>田庄村</t>
  </si>
  <si>
    <t>2026年鄢陵县马栏镇牛东社区道路建设项目</t>
  </si>
  <si>
    <t>新修道路长405米、宽3.5米、厚0.18米；长276米，宽3米，厚0.15米；长380米，宽2.5米，厚0.15米。</t>
  </si>
  <si>
    <t>张桥镇</t>
  </si>
  <si>
    <t>后厦村</t>
  </si>
  <si>
    <t>2026年鄢陵县马栏镇裴家社区道路建设项目</t>
  </si>
  <si>
    <t>新修道路长1115米、宽4米、厚0.18米。</t>
  </si>
  <si>
    <t>潘庄村</t>
  </si>
  <si>
    <t>2026年鄢陵县马栏镇于寨社区下水道建设项目</t>
  </si>
  <si>
    <t>新修下水道1906米。</t>
  </si>
  <si>
    <t>和寨村</t>
  </si>
  <si>
    <t>2026年鄢陵县南坞镇田庄村道路建设项目</t>
  </si>
  <si>
    <t>新修道路长997米、宽3米、厚0.15米；长76米、宽2.5米、厚0.15米。</t>
  </si>
  <si>
    <t>马栏镇</t>
  </si>
  <si>
    <t>牛北社区</t>
  </si>
  <si>
    <t>2026年鄢陵县南坞镇屯南村道路建设项目</t>
  </si>
  <si>
    <t>新修道路长74米、宽3.5米、厚0.18米；长599米、宽3米、厚0.15米；长699米、宽2.5米、厚0.15米。</t>
  </si>
  <si>
    <t>裴家社区</t>
  </si>
  <si>
    <t>2026年鄢陵县张桥镇和寨村道路建设项目</t>
  </si>
  <si>
    <t>新修道路长549米、宽4米、厚0.18米；长355米、宽3.5米、厚0.18米；长110米、宽2.5米、厚0.15米。</t>
  </si>
  <si>
    <t>于寨社区</t>
  </si>
  <si>
    <t>2026年鄢陵县张桥镇后厦村道路建设项目</t>
  </si>
  <si>
    <t>新修道路长550米、宽3米、厚0.15米；长683米、宽2.5米、厚0.15米。</t>
  </si>
  <si>
    <t>牛东社区</t>
  </si>
  <si>
    <t>2026年鄢陵县张桥镇潘庄村道路建设项目</t>
  </si>
  <si>
    <t>新修道路长438米、宽3米、厚0.15米；长654米、宽2.5米、厚0.15米。</t>
  </si>
  <si>
    <t>五标段</t>
  </si>
  <si>
    <t>陶城镇</t>
  </si>
  <si>
    <t>葛庄村</t>
  </si>
  <si>
    <t>2026年鄢陵县陶城镇葛庄村道路建设项目</t>
  </si>
  <si>
    <t>新修道路长50米、宽4米、厚0.18米；长770米、宽3米、厚0.15米；长365米、宽2.5米、厚0.15米。</t>
  </si>
  <si>
    <t>追岗村</t>
  </si>
  <si>
    <t>2026年鄢陵县陶城镇追岗村道路建设项目</t>
  </si>
  <si>
    <t>新修道路长1369米、宽3米、厚0.15米；长81米、宽2.5米、厚0.15米。</t>
  </si>
  <si>
    <t>只乐镇</t>
  </si>
  <si>
    <t>袁堂村</t>
  </si>
  <si>
    <t>2026年鄢陵县只乐镇袁堂村道路建设项目</t>
  </si>
  <si>
    <t>新修道路长360米、宽 4米、厚0.18米；长530米、宽3米、厚0.15米。</t>
  </si>
  <si>
    <t>寺东张村</t>
  </si>
  <si>
    <t>2026年鄢陵县只乐镇寺东张村道路建设项目</t>
  </si>
  <si>
    <t>新修道路宽4米、长169米、厚0.18米；长330米、宽3米、厚0.15米；长83米、宽2.5米、厚0.15米。</t>
  </si>
  <si>
    <t>陈庄村</t>
  </si>
  <si>
    <t>2026年鄢陵县只乐镇陈庄村道路建设项目</t>
  </si>
  <si>
    <t>新修道路长250米，宽3米，厚0.15米；长158米，宽2.5米，厚0.15米。</t>
  </si>
  <si>
    <t>观台村</t>
  </si>
  <si>
    <t>2026年鄢陵县只乐镇观台村道路建设项目</t>
  </si>
  <si>
    <t>新修道路长70米、宽4米、厚0.18米；长345米，宽3.5米，厚0.18米；长242米，宽3米，厚0.15米；长457米，宽2.5米，厚0.15米。</t>
  </si>
  <si>
    <t>望田镇</t>
  </si>
  <si>
    <t>晋庄村</t>
  </si>
  <si>
    <t>2026年鄢陵县望田镇晋庄村道路建设项目</t>
  </si>
  <si>
    <t>新修道路长131米，宽4米，厚0.18米；长672米，宽3米，厚0.15米。</t>
  </si>
  <si>
    <t>郭寺村</t>
  </si>
  <si>
    <t>2026年鄢陵县望田镇郭寺村道路建设项目</t>
  </si>
  <si>
    <t>新修道路长772米，宽3米，厚0.15米；长208米，宽2.5米，厚0.15米。</t>
  </si>
  <si>
    <t>堤王村</t>
  </si>
  <si>
    <t>2026年鄢陵县望田镇堤王村道路建设项目</t>
  </si>
  <si>
    <t>新修道路长1180米，宽2.5米，厚0.15米。</t>
  </si>
  <si>
    <t>碱岗村</t>
  </si>
  <si>
    <t>2026年鄢陵县张桥镇碱岗村道路建设项目</t>
  </si>
  <si>
    <t>新修道路长116米、宽4米、厚0.18米；长735米、宽3米、厚0.15米；长157米、宽2.5米、厚0.15米。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</si>
</sst>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8" formatCode="0.000000_ "/>
  </numFmts>
  <fonts count="35">
    <font>
      <sz val="11"/>
      <color theme="1"/>
      <name val="宋体"/>
      <charset val="134"/>
      <scheme val="minor"/>
    </font>
    <font>
      <sz val="12"/>
      <color indexed="8"/>
      <name val="仿宋_GB2312"/>
      <charset val="134"/>
    </font>
    <font>
      <sz val="18"/>
      <color indexed="8"/>
      <name val="黑体"/>
      <charset val="134"/>
    </font>
    <font>
      <sz val="2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indexed="8"/>
      <name val="宋体"/>
      <charset val="134"/>
    </font>
    <font>
      <b/>
      <sz val="36"/>
      <name val="方正小标宋简体"/>
      <charset val="134"/>
    </font>
    <font>
      <b/>
      <sz val="22"/>
      <name val="方正小标宋简体"/>
      <charset val="134"/>
    </font>
    <font>
      <b/>
      <sz val="22"/>
      <name val="黑体"/>
      <charset val="134"/>
    </font>
    <font>
      <sz val="22"/>
      <name val="黑体"/>
      <charset val="134"/>
    </font>
    <font>
      <sz val="18"/>
      <name val="黑体"/>
      <charset val="134"/>
    </font>
    <font>
      <sz val="14"/>
      <name val="宋体"/>
      <charset val="134"/>
    </font>
    <font>
      <sz val="18"/>
      <name val="宋体"/>
      <charset val="134"/>
    </font>
    <font>
      <b/>
      <sz val="22"/>
      <name val="宋体"/>
      <charset val="134"/>
    </font>
    <font>
      <sz val="18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7" fillId="1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16" fillId="4" borderId="3" applyNumberFormat="0" applyAlignment="0" applyProtection="0">
      <alignment vertical="center"/>
    </xf>
    <xf numFmtId="0" fontId="34" fillId="32" borderId="10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left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tabSelected="1" zoomScale="55" zoomScaleNormal="55" topLeftCell="A42" workbookViewId="0">
      <selection activeCell="E50" sqref="E50"/>
    </sheetView>
  </sheetViews>
  <sheetFormatPr defaultColWidth="9" defaultRowHeight="50.1" customHeight="1"/>
  <cols>
    <col min="1" max="1" width="12.5" style="1" customWidth="1"/>
    <col min="2" max="2" width="20.9083333333333" style="3" customWidth="1"/>
    <col min="3" max="3" width="20.1833333333333" style="1" customWidth="1"/>
    <col min="4" max="4" width="43.7416666666667" style="4" customWidth="1"/>
    <col min="5" max="5" width="24.9916666666667" style="4" customWidth="1"/>
    <col min="6" max="6" width="26.1916666666667" style="4" customWidth="1"/>
    <col min="7" max="7" width="56.9666666666667" style="4" customWidth="1"/>
    <col min="8" max="9" width="24.275" style="5" customWidth="1"/>
    <col min="10" max="16367" width="9" style="1"/>
    <col min="16368" max="16368" width="9" style="6"/>
    <col min="16369" max="16373" width="9" style="1"/>
    <col min="16374" max="16379" width="9" style="6"/>
  </cols>
  <sheetData>
    <row r="1" s="1" customFormat="1" ht="139" customHeight="1" spans="1:9">
      <c r="A1" s="7" t="s">
        <v>0</v>
      </c>
      <c r="B1" s="8"/>
      <c r="C1" s="7"/>
      <c r="D1" s="7"/>
      <c r="E1" s="7"/>
      <c r="F1" s="7"/>
      <c r="G1" s="7"/>
      <c r="H1" s="9"/>
      <c r="I1" s="9"/>
    </row>
    <row r="2" s="2" customFormat="1" ht="108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1" t="s">
        <v>9</v>
      </c>
    </row>
    <row r="3" s="2" customFormat="1" ht="77" customHeight="1" spans="1:9">
      <c r="A3" s="12"/>
      <c r="B3" s="13" t="s">
        <v>10</v>
      </c>
      <c r="C3" s="14"/>
      <c r="D3" s="14"/>
      <c r="E3" s="14"/>
      <c r="F3" s="15"/>
      <c r="G3" s="15"/>
      <c r="H3" s="13">
        <v>453.287403</v>
      </c>
      <c r="I3" s="12"/>
    </row>
    <row r="4" s="2" customFormat="1" ht="77" customHeight="1" spans="1:9">
      <c r="A4" s="16">
        <v>1</v>
      </c>
      <c r="B4" s="16" t="s">
        <v>11</v>
      </c>
      <c r="C4" s="16"/>
      <c r="D4" s="16" t="s">
        <v>12</v>
      </c>
      <c r="E4" s="16" t="s">
        <v>13</v>
      </c>
      <c r="F4" s="16" t="s">
        <v>14</v>
      </c>
      <c r="G4" s="16" t="s">
        <v>15</v>
      </c>
      <c r="H4" s="17">
        <v>453.287403</v>
      </c>
      <c r="I4" s="23"/>
    </row>
    <row r="5" s="2" customFormat="1" ht="77" customHeight="1" spans="1:9">
      <c r="A5" s="16"/>
      <c r="B5" s="13" t="s">
        <v>16</v>
      </c>
      <c r="C5" s="13"/>
      <c r="D5" s="13"/>
      <c r="E5" s="18"/>
      <c r="F5" s="18"/>
      <c r="G5" s="18"/>
      <c r="H5" s="13">
        <f>H6+H7+H8+H9+H10+H11+H12+H13+H14+H15</f>
        <v>369.981251</v>
      </c>
      <c r="I5" s="23"/>
    </row>
    <row r="6" s="2" customFormat="1" ht="77" customHeight="1" spans="1:9">
      <c r="A6" s="16">
        <v>1</v>
      </c>
      <c r="B6" s="16" t="s">
        <v>17</v>
      </c>
      <c r="C6" s="16" t="s">
        <v>18</v>
      </c>
      <c r="D6" s="16" t="s">
        <v>19</v>
      </c>
      <c r="E6" s="16" t="s">
        <v>20</v>
      </c>
      <c r="F6" s="16" t="s">
        <v>14</v>
      </c>
      <c r="G6" s="19" t="s">
        <v>21</v>
      </c>
      <c r="H6" s="20">
        <v>41.799612</v>
      </c>
      <c r="I6" s="23"/>
    </row>
    <row r="7" s="2" customFormat="1" ht="77" customHeight="1" spans="1:9">
      <c r="A7" s="16">
        <v>2</v>
      </c>
      <c r="B7" s="16" t="s">
        <v>17</v>
      </c>
      <c r="C7" s="16" t="s">
        <v>22</v>
      </c>
      <c r="D7" s="16" t="s">
        <v>23</v>
      </c>
      <c r="E7" s="16" t="s">
        <v>20</v>
      </c>
      <c r="F7" s="16" t="s">
        <v>14</v>
      </c>
      <c r="G7" s="19" t="s">
        <v>24</v>
      </c>
      <c r="H7" s="20">
        <v>22.547183</v>
      </c>
      <c r="I7" s="23"/>
    </row>
    <row r="8" s="2" customFormat="1" ht="77" customHeight="1" spans="1:9">
      <c r="A8" s="16">
        <v>3</v>
      </c>
      <c r="B8" s="16" t="s">
        <v>17</v>
      </c>
      <c r="C8" s="16" t="s">
        <v>25</v>
      </c>
      <c r="D8" s="16" t="s">
        <v>26</v>
      </c>
      <c r="E8" s="16" t="s">
        <v>20</v>
      </c>
      <c r="F8" s="16" t="s">
        <v>14</v>
      </c>
      <c r="G8" s="19" t="s">
        <v>27</v>
      </c>
      <c r="H8" s="20">
        <v>31.106444</v>
      </c>
      <c r="I8" s="23"/>
    </row>
    <row r="9" s="2" customFormat="1" ht="77" customHeight="1" spans="1:9">
      <c r="A9" s="16">
        <v>4</v>
      </c>
      <c r="B9" s="16" t="s">
        <v>17</v>
      </c>
      <c r="C9" s="16" t="s">
        <v>28</v>
      </c>
      <c r="D9" s="16" t="s">
        <v>29</v>
      </c>
      <c r="E9" s="16" t="s">
        <v>20</v>
      </c>
      <c r="F9" s="16" t="s">
        <v>14</v>
      </c>
      <c r="G9" s="19" t="s">
        <v>30</v>
      </c>
      <c r="H9" s="20">
        <v>32.24218</v>
      </c>
      <c r="I9" s="23"/>
    </row>
    <row r="10" s="2" customFormat="1" ht="77" customHeight="1" spans="1:9">
      <c r="A10" s="16">
        <v>5</v>
      </c>
      <c r="B10" s="16" t="s">
        <v>17</v>
      </c>
      <c r="C10" s="16" t="s">
        <v>31</v>
      </c>
      <c r="D10" s="16" t="s">
        <v>32</v>
      </c>
      <c r="E10" s="16" t="s">
        <v>20</v>
      </c>
      <c r="F10" s="16" t="s">
        <v>14</v>
      </c>
      <c r="G10" s="19" t="s">
        <v>33</v>
      </c>
      <c r="H10" s="20">
        <v>42.713934</v>
      </c>
      <c r="I10" s="23"/>
    </row>
    <row r="11" s="2" customFormat="1" ht="77" customHeight="1" spans="1:9">
      <c r="A11" s="16">
        <v>6</v>
      </c>
      <c r="B11" s="16" t="s">
        <v>17</v>
      </c>
      <c r="C11" s="16" t="s">
        <v>34</v>
      </c>
      <c r="D11" s="16" t="s">
        <v>35</v>
      </c>
      <c r="E11" s="16" t="s">
        <v>20</v>
      </c>
      <c r="F11" s="16" t="s">
        <v>14</v>
      </c>
      <c r="G11" s="19" t="s">
        <v>36</v>
      </c>
      <c r="H11" s="20">
        <v>36.955668</v>
      </c>
      <c r="I11" s="23"/>
    </row>
    <row r="12" s="2" customFormat="1" ht="77" customHeight="1" spans="1:9">
      <c r="A12" s="16">
        <v>7</v>
      </c>
      <c r="B12" s="16" t="s">
        <v>17</v>
      </c>
      <c r="C12" s="16" t="s">
        <v>37</v>
      </c>
      <c r="D12" s="16" t="s">
        <v>38</v>
      </c>
      <c r="E12" s="16" t="s">
        <v>20</v>
      </c>
      <c r="F12" s="16" t="s">
        <v>14</v>
      </c>
      <c r="G12" s="19" t="s">
        <v>39</v>
      </c>
      <c r="H12" s="20">
        <v>41.346869</v>
      </c>
      <c r="I12" s="23"/>
    </row>
    <row r="13" s="2" customFormat="1" ht="77" customHeight="1" spans="1:9">
      <c r="A13" s="16">
        <v>8</v>
      </c>
      <c r="B13" s="16" t="s">
        <v>40</v>
      </c>
      <c r="C13" s="16" t="s">
        <v>41</v>
      </c>
      <c r="D13" s="16" t="s">
        <v>42</v>
      </c>
      <c r="E13" s="16" t="s">
        <v>20</v>
      </c>
      <c r="F13" s="16" t="s">
        <v>14</v>
      </c>
      <c r="G13" s="19" t="s">
        <v>43</v>
      </c>
      <c r="H13" s="20">
        <v>43.662591</v>
      </c>
      <c r="I13" s="23"/>
    </row>
    <row r="14" s="2" customFormat="1" ht="77" customHeight="1" spans="1:9">
      <c r="A14" s="16">
        <v>9</v>
      </c>
      <c r="B14" s="16" t="s">
        <v>40</v>
      </c>
      <c r="C14" s="16" t="s">
        <v>44</v>
      </c>
      <c r="D14" s="16" t="s">
        <v>45</v>
      </c>
      <c r="E14" s="16" t="s">
        <v>20</v>
      </c>
      <c r="F14" s="16" t="s">
        <v>14</v>
      </c>
      <c r="G14" s="19" t="s">
        <v>46</v>
      </c>
      <c r="H14" s="20">
        <v>37.100049</v>
      </c>
      <c r="I14" s="23"/>
    </row>
    <row r="15" s="2" customFormat="1" ht="77" customHeight="1" spans="1:9">
      <c r="A15" s="16">
        <v>10</v>
      </c>
      <c r="B15" s="16" t="s">
        <v>47</v>
      </c>
      <c r="C15" s="16" t="s">
        <v>48</v>
      </c>
      <c r="D15" s="16" t="s">
        <v>49</v>
      </c>
      <c r="E15" s="16" t="s">
        <v>20</v>
      </c>
      <c r="F15" s="16" t="s">
        <v>14</v>
      </c>
      <c r="G15" s="19" t="s">
        <v>50</v>
      </c>
      <c r="H15" s="20">
        <v>40.506721</v>
      </c>
      <c r="I15" s="23"/>
    </row>
    <row r="16" s="2" customFormat="1" ht="77" customHeight="1" spans="1:9">
      <c r="A16" s="16"/>
      <c r="B16" s="13" t="s">
        <v>51</v>
      </c>
      <c r="C16" s="16"/>
      <c r="D16" s="16"/>
      <c r="E16" s="16"/>
      <c r="F16" s="16"/>
      <c r="G16" s="16"/>
      <c r="H16" s="21">
        <f>H17+H18+H19+H20+H21+H22+H23+H24+H25</f>
        <v>369.620235</v>
      </c>
      <c r="I16" s="23"/>
    </row>
    <row r="17" s="2" customFormat="1" ht="77" customHeight="1" spans="1:9">
      <c r="A17" s="16">
        <v>1</v>
      </c>
      <c r="B17" s="16" t="s">
        <v>52</v>
      </c>
      <c r="C17" s="16" t="s">
        <v>53</v>
      </c>
      <c r="D17" s="16" t="s">
        <v>54</v>
      </c>
      <c r="E17" s="16" t="s">
        <v>20</v>
      </c>
      <c r="F17" s="16" t="s">
        <v>14</v>
      </c>
      <c r="G17" s="19" t="s">
        <v>55</v>
      </c>
      <c r="H17" s="20">
        <v>43.606424</v>
      </c>
      <c r="I17" s="23"/>
    </row>
    <row r="18" s="2" customFormat="1" ht="77" customHeight="1" spans="1:9">
      <c r="A18" s="16">
        <v>2</v>
      </c>
      <c r="B18" s="16" t="s">
        <v>52</v>
      </c>
      <c r="C18" s="16" t="s">
        <v>56</v>
      </c>
      <c r="D18" s="16" t="s">
        <v>57</v>
      </c>
      <c r="E18" s="16" t="s">
        <v>20</v>
      </c>
      <c r="F18" s="16" t="s">
        <v>14</v>
      </c>
      <c r="G18" s="19" t="s">
        <v>58</v>
      </c>
      <c r="H18" s="20">
        <v>40.239643</v>
      </c>
      <c r="I18" s="23"/>
    </row>
    <row r="19" s="2" customFormat="1" ht="77" customHeight="1" spans="1:9">
      <c r="A19" s="16">
        <v>3</v>
      </c>
      <c r="B19" s="16" t="s">
        <v>52</v>
      </c>
      <c r="C19" s="16" t="s">
        <v>59</v>
      </c>
      <c r="D19" s="16" t="s">
        <v>60</v>
      </c>
      <c r="E19" s="16" t="s">
        <v>20</v>
      </c>
      <c r="F19" s="16" t="s">
        <v>14</v>
      </c>
      <c r="G19" s="19" t="s">
        <v>61</v>
      </c>
      <c r="H19" s="20">
        <v>42.316202</v>
      </c>
      <c r="I19" s="23"/>
    </row>
    <row r="20" s="2" customFormat="1" ht="77" customHeight="1" spans="1:9">
      <c r="A20" s="16">
        <v>4</v>
      </c>
      <c r="B20" s="16" t="s">
        <v>62</v>
      </c>
      <c r="C20" s="16" t="s">
        <v>63</v>
      </c>
      <c r="D20" s="16" t="s">
        <v>64</v>
      </c>
      <c r="E20" s="16" t="s">
        <v>20</v>
      </c>
      <c r="F20" s="16" t="s">
        <v>14</v>
      </c>
      <c r="G20" s="19" t="s">
        <v>65</v>
      </c>
      <c r="H20" s="20">
        <v>37.478721</v>
      </c>
      <c r="I20" s="23"/>
    </row>
    <row r="21" s="2" customFormat="1" ht="77" customHeight="1" spans="1:9">
      <c r="A21" s="16">
        <v>5</v>
      </c>
      <c r="B21" s="16" t="s">
        <v>62</v>
      </c>
      <c r="C21" s="16" t="s">
        <v>66</v>
      </c>
      <c r="D21" s="16" t="s">
        <v>67</v>
      </c>
      <c r="E21" s="16" t="s">
        <v>20</v>
      </c>
      <c r="F21" s="16" t="s">
        <v>14</v>
      </c>
      <c r="G21" s="19" t="s">
        <v>68</v>
      </c>
      <c r="H21" s="20">
        <v>41.346472</v>
      </c>
      <c r="I21" s="23"/>
    </row>
    <row r="22" s="2" customFormat="1" ht="77" customHeight="1" spans="1:9">
      <c r="A22" s="16">
        <v>6</v>
      </c>
      <c r="B22" s="16" t="s">
        <v>62</v>
      </c>
      <c r="C22" s="16" t="s">
        <v>69</v>
      </c>
      <c r="D22" s="16" t="s">
        <v>70</v>
      </c>
      <c r="E22" s="16" t="s">
        <v>20</v>
      </c>
      <c r="F22" s="16" t="s">
        <v>14</v>
      </c>
      <c r="G22" s="19" t="s">
        <v>71</v>
      </c>
      <c r="H22" s="20">
        <v>37.894835</v>
      </c>
      <c r="I22" s="23"/>
    </row>
    <row r="23" s="2" customFormat="1" ht="77" customHeight="1" spans="1:9">
      <c r="A23" s="16">
        <v>7</v>
      </c>
      <c r="B23" s="16" t="s">
        <v>62</v>
      </c>
      <c r="C23" s="16" t="s">
        <v>72</v>
      </c>
      <c r="D23" s="16" t="s">
        <v>73</v>
      </c>
      <c r="E23" s="16" t="s">
        <v>20</v>
      </c>
      <c r="F23" s="16" t="s">
        <v>14</v>
      </c>
      <c r="G23" s="19" t="s">
        <v>74</v>
      </c>
      <c r="H23" s="20">
        <v>38.789768</v>
      </c>
      <c r="I23" s="23"/>
    </row>
    <row r="24" s="2" customFormat="1" ht="77" customHeight="1" spans="1:9">
      <c r="A24" s="16">
        <v>8</v>
      </c>
      <c r="B24" s="16" t="s">
        <v>47</v>
      </c>
      <c r="C24" s="16" t="s">
        <v>75</v>
      </c>
      <c r="D24" s="16" t="s">
        <v>76</v>
      </c>
      <c r="E24" s="16" t="s">
        <v>20</v>
      </c>
      <c r="F24" s="16" t="s">
        <v>14</v>
      </c>
      <c r="G24" s="19" t="s">
        <v>77</v>
      </c>
      <c r="H24" s="20">
        <v>51.79759</v>
      </c>
      <c r="I24" s="23"/>
    </row>
    <row r="25" s="2" customFormat="1" ht="77" customHeight="1" spans="1:9">
      <c r="A25" s="16">
        <v>9</v>
      </c>
      <c r="B25" s="16" t="s">
        <v>47</v>
      </c>
      <c r="C25" s="16" t="s">
        <v>78</v>
      </c>
      <c r="D25" s="16" t="s">
        <v>79</v>
      </c>
      <c r="E25" s="16" t="s">
        <v>20</v>
      </c>
      <c r="F25" s="16" t="s">
        <v>14</v>
      </c>
      <c r="G25" s="19" t="s">
        <v>80</v>
      </c>
      <c r="H25" s="20">
        <v>36.15058</v>
      </c>
      <c r="I25" s="23"/>
    </row>
    <row r="26" s="2" customFormat="1" ht="77" customHeight="1" spans="1:9">
      <c r="A26" s="16"/>
      <c r="B26" s="13" t="s">
        <v>81</v>
      </c>
      <c r="C26" s="18"/>
      <c r="D26" s="18"/>
      <c r="E26" s="18"/>
      <c r="F26" s="18"/>
      <c r="G26" s="18"/>
      <c r="H26" s="21">
        <f>H27+H28+H29+H30+H31+H32+H33+H34+H35</f>
        <v>401.161881</v>
      </c>
      <c r="I26" s="23"/>
    </row>
    <row r="27" s="2" customFormat="1" ht="77" customHeight="1" spans="1:9">
      <c r="A27" s="16">
        <v>1</v>
      </c>
      <c r="B27" s="16" t="s">
        <v>82</v>
      </c>
      <c r="C27" s="16" t="s">
        <v>83</v>
      </c>
      <c r="D27" s="16" t="s">
        <v>84</v>
      </c>
      <c r="E27" s="16" t="s">
        <v>20</v>
      </c>
      <c r="F27" s="16" t="s">
        <v>14</v>
      </c>
      <c r="G27" s="16" t="s">
        <v>85</v>
      </c>
      <c r="H27" s="20">
        <v>32.702569</v>
      </c>
      <c r="I27" s="23"/>
    </row>
    <row r="28" s="2" customFormat="1" ht="77" customHeight="1" spans="1:9">
      <c r="A28" s="16">
        <v>2</v>
      </c>
      <c r="B28" s="16" t="s">
        <v>82</v>
      </c>
      <c r="C28" s="16" t="s">
        <v>86</v>
      </c>
      <c r="D28" s="16" t="s">
        <v>87</v>
      </c>
      <c r="E28" s="16" t="s">
        <v>20</v>
      </c>
      <c r="F28" s="16" t="s">
        <v>14</v>
      </c>
      <c r="G28" s="16" t="s">
        <v>88</v>
      </c>
      <c r="H28" s="20">
        <v>39.067312</v>
      </c>
      <c r="I28" s="23"/>
    </row>
    <row r="29" s="2" customFormat="1" ht="77" customHeight="1" spans="1:9">
      <c r="A29" s="16">
        <v>3</v>
      </c>
      <c r="B29" s="16" t="s">
        <v>89</v>
      </c>
      <c r="C29" s="16" t="s">
        <v>90</v>
      </c>
      <c r="D29" s="16" t="s">
        <v>91</v>
      </c>
      <c r="E29" s="16" t="s">
        <v>20</v>
      </c>
      <c r="F29" s="16" t="s">
        <v>14</v>
      </c>
      <c r="G29" s="16" t="s">
        <v>92</v>
      </c>
      <c r="H29" s="20">
        <v>57.524663</v>
      </c>
      <c r="I29" s="23"/>
    </row>
    <row r="30" s="2" customFormat="1" ht="77" customHeight="1" spans="1:9">
      <c r="A30" s="16">
        <v>4</v>
      </c>
      <c r="B30" s="16" t="s">
        <v>89</v>
      </c>
      <c r="C30" s="16" t="s">
        <v>93</v>
      </c>
      <c r="D30" s="16" t="s">
        <v>94</v>
      </c>
      <c r="E30" s="16" t="s">
        <v>20</v>
      </c>
      <c r="F30" s="16" t="s">
        <v>14</v>
      </c>
      <c r="G30" s="16" t="s">
        <v>95</v>
      </c>
      <c r="H30" s="20">
        <v>68.620659</v>
      </c>
      <c r="I30" s="23"/>
    </row>
    <row r="31" s="2" customFormat="1" ht="77" customHeight="1" spans="1:9">
      <c r="A31" s="16">
        <v>5</v>
      </c>
      <c r="B31" s="16" t="s">
        <v>89</v>
      </c>
      <c r="C31" s="16" t="s">
        <v>96</v>
      </c>
      <c r="D31" s="16" t="s">
        <v>97</v>
      </c>
      <c r="E31" s="16" t="s">
        <v>20</v>
      </c>
      <c r="F31" s="16" t="s">
        <v>14</v>
      </c>
      <c r="G31" s="16" t="s">
        <v>98</v>
      </c>
      <c r="H31" s="20">
        <v>37.185373</v>
      </c>
      <c r="I31" s="23"/>
    </row>
    <row r="32" s="2" customFormat="1" ht="77" customHeight="1" spans="1:9">
      <c r="A32" s="16">
        <v>6</v>
      </c>
      <c r="B32" s="16" t="s">
        <v>99</v>
      </c>
      <c r="C32" s="16" t="s">
        <v>100</v>
      </c>
      <c r="D32" s="16" t="s">
        <v>101</v>
      </c>
      <c r="E32" s="16" t="s">
        <v>20</v>
      </c>
      <c r="F32" s="16" t="s">
        <v>14</v>
      </c>
      <c r="G32" s="16" t="s">
        <v>102</v>
      </c>
      <c r="H32" s="20">
        <v>44.775188</v>
      </c>
      <c r="I32" s="23"/>
    </row>
    <row r="33" s="2" customFormat="1" ht="77" customHeight="1" spans="1:9">
      <c r="A33" s="16">
        <v>7</v>
      </c>
      <c r="B33" s="16" t="s">
        <v>99</v>
      </c>
      <c r="C33" s="16" t="s">
        <v>103</v>
      </c>
      <c r="D33" s="16" t="s">
        <v>104</v>
      </c>
      <c r="E33" s="16" t="s">
        <v>20</v>
      </c>
      <c r="F33" s="16" t="s">
        <v>14</v>
      </c>
      <c r="G33" s="16" t="s">
        <v>105</v>
      </c>
      <c r="H33" s="20">
        <v>47.564157</v>
      </c>
      <c r="I33" s="23"/>
    </row>
    <row r="34" s="2" customFormat="1" ht="77" customHeight="1" spans="1:9">
      <c r="A34" s="16">
        <v>8</v>
      </c>
      <c r="B34" s="16" t="s">
        <v>99</v>
      </c>
      <c r="C34" s="16" t="s">
        <v>106</v>
      </c>
      <c r="D34" s="16" t="s">
        <v>107</v>
      </c>
      <c r="E34" s="16" t="s">
        <v>20</v>
      </c>
      <c r="F34" s="16" t="s">
        <v>14</v>
      </c>
      <c r="G34" s="16" t="s">
        <v>108</v>
      </c>
      <c r="H34" s="20">
        <v>39.248628</v>
      </c>
      <c r="I34" s="23"/>
    </row>
    <row r="35" s="2" customFormat="1" ht="77" customHeight="1" spans="1:9">
      <c r="A35" s="16">
        <v>9</v>
      </c>
      <c r="B35" s="16" t="s">
        <v>99</v>
      </c>
      <c r="C35" s="16" t="s">
        <v>109</v>
      </c>
      <c r="D35" s="16" t="s">
        <v>110</v>
      </c>
      <c r="E35" s="16" t="s">
        <v>20</v>
      </c>
      <c r="F35" s="16" t="s">
        <v>14</v>
      </c>
      <c r="G35" s="16" t="s">
        <v>111</v>
      </c>
      <c r="H35" s="20">
        <v>34.473332</v>
      </c>
      <c r="I35" s="23"/>
    </row>
    <row r="36" s="2" customFormat="1" ht="77" customHeight="1" spans="1:9">
      <c r="A36" s="16"/>
      <c r="B36" s="13" t="s">
        <v>112</v>
      </c>
      <c r="C36" s="13"/>
      <c r="D36" s="13"/>
      <c r="E36" s="13"/>
      <c r="F36" s="13"/>
      <c r="G36" s="13"/>
      <c r="H36" s="21">
        <f>H37+H38+H39+H40+H41+H42+H43+H44+H45+H46</f>
        <v>335.94223</v>
      </c>
      <c r="I36" s="23"/>
    </row>
    <row r="37" s="2" customFormat="1" ht="77" customHeight="1" spans="1:9">
      <c r="A37" s="16">
        <v>1</v>
      </c>
      <c r="B37" s="16" t="s">
        <v>113</v>
      </c>
      <c r="C37" s="16" t="s">
        <v>114</v>
      </c>
      <c r="D37" s="16" t="s">
        <v>115</v>
      </c>
      <c r="E37" s="16" t="s">
        <v>20</v>
      </c>
      <c r="F37" s="16" t="s">
        <v>14</v>
      </c>
      <c r="G37" s="19" t="s">
        <v>116</v>
      </c>
      <c r="H37" s="20">
        <v>39.825643</v>
      </c>
      <c r="I37" s="23"/>
    </row>
    <row r="38" s="2" customFormat="1" ht="77" customHeight="1" spans="1:9">
      <c r="A38" s="16">
        <v>2</v>
      </c>
      <c r="B38" s="16" t="s">
        <v>113</v>
      </c>
      <c r="C38" s="16" t="s">
        <v>117</v>
      </c>
      <c r="D38" s="16" t="s">
        <v>118</v>
      </c>
      <c r="E38" s="16" t="s">
        <v>20</v>
      </c>
      <c r="F38" s="16" t="s">
        <v>14</v>
      </c>
      <c r="G38" s="19" t="s">
        <v>119</v>
      </c>
      <c r="H38" s="20">
        <v>49.822746</v>
      </c>
      <c r="I38" s="23"/>
    </row>
    <row r="39" s="2" customFormat="1" ht="77" customHeight="1" spans="1:9">
      <c r="A39" s="16">
        <v>3</v>
      </c>
      <c r="B39" s="16" t="s">
        <v>120</v>
      </c>
      <c r="C39" s="16" t="s">
        <v>121</v>
      </c>
      <c r="D39" s="16" t="s">
        <v>122</v>
      </c>
      <c r="E39" s="16" t="s">
        <v>20</v>
      </c>
      <c r="F39" s="16" t="s">
        <v>14</v>
      </c>
      <c r="G39" s="19" t="s">
        <v>123</v>
      </c>
      <c r="H39" s="20">
        <v>36.885203</v>
      </c>
      <c r="I39" s="23"/>
    </row>
    <row r="40" s="2" customFormat="1" ht="77" customHeight="1" spans="1:9">
      <c r="A40" s="16">
        <v>4</v>
      </c>
      <c r="B40" s="16" t="s">
        <v>120</v>
      </c>
      <c r="C40" s="16" t="s">
        <v>124</v>
      </c>
      <c r="D40" s="16" t="s">
        <v>125</v>
      </c>
      <c r="E40" s="16" t="s">
        <v>20</v>
      </c>
      <c r="F40" s="16" t="s">
        <v>14</v>
      </c>
      <c r="G40" s="19" t="s">
        <v>126</v>
      </c>
      <c r="H40" s="20">
        <v>22.530592</v>
      </c>
      <c r="I40" s="23"/>
    </row>
    <row r="41" s="2" customFormat="1" ht="77" customHeight="1" spans="1:9">
      <c r="A41" s="16">
        <v>5</v>
      </c>
      <c r="B41" s="16" t="s">
        <v>120</v>
      </c>
      <c r="C41" s="16" t="s">
        <v>127</v>
      </c>
      <c r="D41" s="16" t="s">
        <v>128</v>
      </c>
      <c r="E41" s="16" t="s">
        <v>20</v>
      </c>
      <c r="F41" s="16" t="s">
        <v>14</v>
      </c>
      <c r="G41" s="19" t="s">
        <v>129</v>
      </c>
      <c r="H41" s="20">
        <v>13.237509</v>
      </c>
      <c r="I41" s="23"/>
    </row>
    <row r="42" s="2" customFormat="1" ht="77" customHeight="1" spans="1:9">
      <c r="A42" s="16">
        <v>6</v>
      </c>
      <c r="B42" s="16" t="s">
        <v>120</v>
      </c>
      <c r="C42" s="16" t="s">
        <v>130</v>
      </c>
      <c r="D42" s="16" t="s">
        <v>131</v>
      </c>
      <c r="E42" s="16" t="s">
        <v>20</v>
      </c>
      <c r="F42" s="16" t="s">
        <v>14</v>
      </c>
      <c r="G42" s="19" t="s">
        <v>132</v>
      </c>
      <c r="H42" s="20">
        <v>40.715325</v>
      </c>
      <c r="I42" s="23"/>
    </row>
    <row r="43" s="2" customFormat="1" ht="77" customHeight="1" spans="1:9">
      <c r="A43" s="16">
        <v>7</v>
      </c>
      <c r="B43" s="16" t="s">
        <v>133</v>
      </c>
      <c r="C43" s="16" t="s">
        <v>134</v>
      </c>
      <c r="D43" s="16" t="s">
        <v>135</v>
      </c>
      <c r="E43" s="16" t="s">
        <v>20</v>
      </c>
      <c r="F43" s="16" t="s">
        <v>14</v>
      </c>
      <c r="G43" s="19" t="s">
        <v>136</v>
      </c>
      <c r="H43" s="20">
        <v>30.040295</v>
      </c>
      <c r="I43" s="23"/>
    </row>
    <row r="44" s="2" customFormat="1" ht="77" customHeight="1" spans="1:9">
      <c r="A44" s="16">
        <v>8</v>
      </c>
      <c r="B44" s="16" t="s">
        <v>133</v>
      </c>
      <c r="C44" s="16" t="s">
        <v>137</v>
      </c>
      <c r="D44" s="16" t="s">
        <v>138</v>
      </c>
      <c r="E44" s="16" t="s">
        <v>20</v>
      </c>
      <c r="F44" s="16" t="s">
        <v>14</v>
      </c>
      <c r="G44" s="19" t="s">
        <v>139</v>
      </c>
      <c r="H44" s="20">
        <v>32.787403</v>
      </c>
      <c r="I44" s="23"/>
    </row>
    <row r="45" s="2" customFormat="1" ht="77" customHeight="1" spans="1:9">
      <c r="A45" s="16">
        <v>9</v>
      </c>
      <c r="B45" s="16" t="s">
        <v>133</v>
      </c>
      <c r="C45" s="16" t="s">
        <v>140</v>
      </c>
      <c r="D45" s="16" t="s">
        <v>141</v>
      </c>
      <c r="E45" s="16" t="s">
        <v>20</v>
      </c>
      <c r="F45" s="16" t="s">
        <v>14</v>
      </c>
      <c r="G45" s="19" t="s">
        <v>142</v>
      </c>
      <c r="H45" s="20">
        <v>34.105373</v>
      </c>
      <c r="I45" s="23"/>
    </row>
    <row r="46" s="2" customFormat="1" ht="77" customHeight="1" spans="1:9">
      <c r="A46" s="16">
        <v>10</v>
      </c>
      <c r="B46" s="16" t="s">
        <v>89</v>
      </c>
      <c r="C46" s="16" t="s">
        <v>143</v>
      </c>
      <c r="D46" s="16" t="s">
        <v>144</v>
      </c>
      <c r="E46" s="16" t="s">
        <v>20</v>
      </c>
      <c r="F46" s="16" t="s">
        <v>14</v>
      </c>
      <c r="G46" s="19" t="s">
        <v>145</v>
      </c>
      <c r="H46" s="22">
        <v>35.992141</v>
      </c>
      <c r="I46" s="23"/>
    </row>
  </sheetData>
  <mergeCells count="1">
    <mergeCell ref="A1:I1"/>
  </mergeCells>
  <conditionalFormatting sqref="D15">
    <cfRule type="duplicateValues" dxfId="0" priority="13"/>
  </conditionalFormatting>
  <conditionalFormatting sqref="D6:D12">
    <cfRule type="duplicateValues" dxfId="0" priority="17"/>
  </conditionalFormatting>
  <conditionalFormatting sqref="D13:D14">
    <cfRule type="duplicateValues" dxfId="0" priority="18"/>
  </conditionalFormatting>
  <conditionalFormatting sqref="D17:D25">
    <cfRule type="duplicateValues" dxfId="0" priority="4"/>
  </conditionalFormatting>
  <conditionalFormatting sqref="D27:D31">
    <cfRule type="duplicateValues" dxfId="0" priority="10"/>
  </conditionalFormatting>
  <conditionalFormatting sqref="G27:G35">
    <cfRule type="duplicateValues" dxfId="0" priority="2"/>
  </conditionalFormatting>
  <pageMargins left="0.7" right="0.7" top="0.75" bottom="0.75" header="0.3" footer="0.3"/>
  <pageSetup paperSize="9" scale="3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15" zoomScaleNormal="115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2026-04-01T00:46:00Z</dcterms:created>
  <dcterms:modified xsi:type="dcterms:W3CDTF">2026-09-07T08:19:49Z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2052-11.3.0.8513</vt:lpwstr>
  </property>
</Properties>
</file>