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1" activeTab="2"/>
  </bookViews>
  <sheets>
    <sheet name="2021-23统筹整合资金对比表" sheetId="7" state="hidden" r:id="rId1"/>
    <sheet name="表1-衔接资金（整合资金）情况汇总表 (2)" sheetId="14" r:id="rId2"/>
    <sheet name="表1-衔接资金（整合资金）情况汇总表 (3)" sheetId="15" r:id="rId3"/>
  </sheets>
  <definedNames>
    <definedName name="_xlnm._FilterDatabase" localSheetId="1" hidden="1">'表1-衔接资金（整合资金）情况汇总表 (2)'!$A$2:$O$42</definedName>
    <definedName name="_xlnm._FilterDatabase" localSheetId="2" hidden="1">'表1-衔接资金（整合资金）情况汇总表 (3)'!$A$2:$J$30</definedName>
    <definedName name="_xlnm._FilterDatabase" localSheetId="0" hidden="1">'2021-23统筹整合资金对比表'!#REF!</definedName>
    <definedName name="产业类项目">#REF!</definedName>
    <definedName name="农村小型公益性基础设施建设和人居环境整治补短板项目">#REF!</definedName>
    <definedName name="其他">#REF!</definedName>
    <definedName name="任务方向">#REF!</definedName>
    <definedName name="项目性质">#REF!</definedName>
    <definedName name="支持脱贫户、监测户等人口就业项目">#REF!</definedName>
    <definedName name="村集体经济项目类型">#REF!</definedName>
    <definedName name="项目状态">#REF!</definedName>
    <definedName name="支持对象_产业类项目">#REF!</definedName>
    <definedName name="是否脱贫村、搬迁安置点">#REF!</definedName>
    <definedName name="补助方式">#REF!</definedName>
    <definedName name="产业方向">#REF!</definedName>
    <definedName name="_xlnm.Print_Titles" localSheetId="1">'表1-衔接资金（整合资金）情况汇总表 (2)'!$4:$7</definedName>
    <definedName name="_xlnm.Print_Titles" localSheetId="2">'表1-衔接资金（整合资金）情况汇总表 (3)'!$3:$5</definedName>
  </definedNames>
  <calcPr calcId="144525"/>
  <pivotCaches>
    <pivotCache cacheId="0" r:id="rId4"/>
  </pivotCaches>
</workbook>
</file>

<file path=xl/sharedStrings.xml><?xml version="1.0" encoding="utf-8"?>
<sst xmlns="http://schemas.openxmlformats.org/spreadsheetml/2006/main" count="572" uniqueCount="223">
  <si>
    <t>份</t>
  </si>
  <si>
    <t>资金类别</t>
  </si>
  <si>
    <t>(全部)</t>
  </si>
  <si>
    <t>脱贫县</t>
  </si>
  <si>
    <t>2021-2023年整合资金台账（当年12月底数）</t>
  </si>
  <si>
    <t>2021-2023年衔接资金（整合资金）台账</t>
  </si>
  <si>
    <t>两次差值</t>
  </si>
  <si>
    <t>2023年</t>
  </si>
  <si>
    <t>2022年</t>
  </si>
  <si>
    <t>2021年</t>
  </si>
  <si>
    <t>省辖市</t>
  </si>
  <si>
    <t>县（市、区）</t>
  </si>
  <si>
    <t>求和项:统筹资金规模〔万元〕</t>
  </si>
  <si>
    <t>兰考县</t>
  </si>
  <si>
    <t>安阳市</t>
  </si>
  <si>
    <t>栾川县</t>
  </si>
  <si>
    <t>滑县</t>
  </si>
  <si>
    <t>嵩县</t>
  </si>
  <si>
    <t>内黄县</t>
  </si>
  <si>
    <t>汝阳县</t>
  </si>
  <si>
    <t>开封市</t>
  </si>
  <si>
    <t>宜阳县</t>
  </si>
  <si>
    <t>洛宁县</t>
  </si>
  <si>
    <t>漯河市</t>
  </si>
  <si>
    <t>鲁山县</t>
  </si>
  <si>
    <t>舞阳县</t>
  </si>
  <si>
    <t>洛阳市</t>
  </si>
  <si>
    <t>封丘县</t>
  </si>
  <si>
    <t>范县</t>
  </si>
  <si>
    <t>台前县</t>
  </si>
  <si>
    <t>卢氏县</t>
  </si>
  <si>
    <t>南召县</t>
  </si>
  <si>
    <t>伊川县</t>
  </si>
  <si>
    <t>镇平县</t>
  </si>
  <si>
    <t>内乡县</t>
  </si>
  <si>
    <t>南阳市</t>
  </si>
  <si>
    <t>淅川县</t>
  </si>
  <si>
    <t>方城县</t>
  </si>
  <si>
    <t>社旗县</t>
  </si>
  <si>
    <t>桐柏县</t>
  </si>
  <si>
    <t>民权县</t>
  </si>
  <si>
    <t>睢县</t>
  </si>
  <si>
    <t>宁陵县</t>
  </si>
  <si>
    <t>柘城县</t>
  </si>
  <si>
    <t>虞城县</t>
  </si>
  <si>
    <t>平顶山市</t>
  </si>
  <si>
    <t>光山县</t>
  </si>
  <si>
    <t>新县</t>
  </si>
  <si>
    <t>叶县</t>
  </si>
  <si>
    <t>商城县</t>
  </si>
  <si>
    <t>濮阳市</t>
  </si>
  <si>
    <t>固始县</t>
  </si>
  <si>
    <t>潢川县</t>
  </si>
  <si>
    <t>濮阳县</t>
  </si>
  <si>
    <t>淮滨县</t>
  </si>
  <si>
    <t>商水县</t>
  </si>
  <si>
    <t>三门峡市</t>
  </si>
  <si>
    <t>沈丘县</t>
  </si>
  <si>
    <t>郸城县</t>
  </si>
  <si>
    <t>商丘市</t>
  </si>
  <si>
    <t>淮阳区</t>
  </si>
  <si>
    <t>太康县</t>
  </si>
  <si>
    <t>上蔡县</t>
  </si>
  <si>
    <t>平舆县</t>
  </si>
  <si>
    <t>夏邑县</t>
  </si>
  <si>
    <t>确山县</t>
  </si>
  <si>
    <t>新蔡县</t>
  </si>
  <si>
    <t>新乡市</t>
  </si>
  <si>
    <t>原阳县</t>
  </si>
  <si>
    <t>信阳市</t>
  </si>
  <si>
    <t>罗山县</t>
  </si>
  <si>
    <t>息县</t>
  </si>
  <si>
    <t>扶沟县</t>
  </si>
  <si>
    <t>西华县</t>
  </si>
  <si>
    <t>正阳县</t>
  </si>
  <si>
    <t>周口市</t>
  </si>
  <si>
    <t>泌阳县</t>
  </si>
  <si>
    <t>汝南县</t>
  </si>
  <si>
    <t>驻马店市</t>
  </si>
  <si>
    <t>总计</t>
  </si>
  <si>
    <t>国定县</t>
  </si>
  <si>
    <t>省定县</t>
  </si>
  <si>
    <t>参照县</t>
  </si>
  <si>
    <t>合计</t>
  </si>
  <si>
    <t>2025年第二批财政衔接资金项目计划统计表</t>
  </si>
  <si>
    <t>填报单位：</t>
  </si>
  <si>
    <t>鄢陵县农业农村局</t>
  </si>
  <si>
    <t>项目类型</t>
  </si>
  <si>
    <t>序号</t>
  </si>
  <si>
    <t>年度</t>
  </si>
  <si>
    <t>县</t>
  </si>
  <si>
    <t>镇</t>
  </si>
  <si>
    <t>村（社区）</t>
  </si>
  <si>
    <t>项目名称</t>
  </si>
  <si>
    <t>项目建设内容概况</t>
  </si>
  <si>
    <t>资金（万元）</t>
  </si>
  <si>
    <t>责任单位</t>
  </si>
  <si>
    <t>备注</t>
  </si>
  <si>
    <t>中央</t>
  </si>
  <si>
    <t>省</t>
  </si>
  <si>
    <t>市</t>
  </si>
  <si>
    <t>合计:</t>
  </si>
  <si>
    <t>下达第二批中省资金569万元，县本级资金1500万元，目前第一批结余资金135.97万元，共计2204.97万元。</t>
  </si>
  <si>
    <t>一、产业发展</t>
  </si>
  <si>
    <t>鄢陵县</t>
  </si>
  <si>
    <t>望田镇</t>
  </si>
  <si>
    <t>逊耕村</t>
  </si>
  <si>
    <t>2025年鄢陵县望田镇逊耕村冷库建设项目</t>
  </si>
  <si>
    <t>新建冷库一座及配套设施，外库长40米，宽30米，内冷库长38米、宽28米、高6米。</t>
  </si>
  <si>
    <t>农业农村局</t>
  </si>
  <si>
    <t>涉农用地      （个人用地）</t>
  </si>
  <si>
    <t>柏梁镇</t>
  </si>
  <si>
    <t>席黄社区</t>
  </si>
  <si>
    <t>2025年鄢陵县柏梁镇席黄社区恒温库建建设项目</t>
  </si>
  <si>
    <t>新建恒温库一座及配套设施，建筑面积600平方米、高6米。</t>
  </si>
  <si>
    <t>涉农用地</t>
  </si>
  <si>
    <t>二、乡村建设行动</t>
  </si>
  <si>
    <t>马坊镇</t>
  </si>
  <si>
    <t>段庄村</t>
  </si>
  <si>
    <t>2025年鄢陵县板材产业园配套设施建设项目</t>
  </si>
  <si>
    <t>新建产业区围墙约1430米，高2.1米。</t>
  </si>
  <si>
    <t>大马镇</t>
  </si>
  <si>
    <t>柳寨社区</t>
  </si>
  <si>
    <t>2025年鄢陵县大马镇柳寨社区道路建设项目</t>
  </si>
  <si>
    <t>新修道路：长940米、宽4米、厚0.18米。</t>
  </si>
  <si>
    <t>陈寨社区</t>
  </si>
  <si>
    <t>2025年鄢陵县大马镇陈寨社区道路建设项目</t>
  </si>
  <si>
    <t>新修道路：长1000米，宽3米、厚0.15米。</t>
  </si>
  <si>
    <t>后营社区</t>
  </si>
  <si>
    <t>2025年鄢陵县大马镇后营社区道路建设项目</t>
  </si>
  <si>
    <t>新修道路：宽4米，长600米，厚0.18米；宽3米，长445米，厚0.15米。</t>
  </si>
  <si>
    <t>岳寨社区</t>
  </si>
  <si>
    <t>2025年鄢陵县大马镇岳寨社区道路建设项目</t>
  </si>
  <si>
    <t>新修道路：宽3.0米，长1200米，厚0.15米。</t>
  </si>
  <si>
    <t>张桥镇</t>
  </si>
  <si>
    <t>和寨村</t>
  </si>
  <si>
    <t>2025年鄢陵县张桥镇和寨村下水道建设项目</t>
  </si>
  <si>
    <t>新修下水道2000米。</t>
  </si>
  <si>
    <t>马栏镇</t>
  </si>
  <si>
    <t>康王庙社区</t>
  </si>
  <si>
    <t>2025年鄢陵县马栏镇康王庙社区道路建设项目</t>
  </si>
  <si>
    <t>新修道路：长800米，宽4米、厚0.18米。</t>
  </si>
  <si>
    <t>新色村</t>
  </si>
  <si>
    <t>2025年鄢陵县望田镇新色村道路建设项目</t>
  </si>
  <si>
    <t>新修道路：长940米，宽4米、厚0.18米。</t>
  </si>
  <si>
    <t>任庄村</t>
  </si>
  <si>
    <t>2025年鄢陵县望田镇任庄村道路建设项目</t>
  </si>
  <si>
    <t>新修道路：长1400米，宽3米、厚0.18米。</t>
  </si>
  <si>
    <t>南坞镇</t>
  </si>
  <si>
    <t>彭庄村</t>
  </si>
  <si>
    <t>2025年鄢陵县南坞镇彭庄村道路建设项目</t>
  </si>
  <si>
    <t>新修道路：宽3.0米，长1300米，厚0.15米。</t>
  </si>
  <si>
    <t>陶城镇</t>
  </si>
  <si>
    <t>十室村</t>
  </si>
  <si>
    <t>2025年鄢陵县陶城镇十室村道路建设项目</t>
  </si>
  <si>
    <t>东刘庄</t>
  </si>
  <si>
    <t>2025年鄢陵县陶城镇东刘庄村道路建设项目</t>
  </si>
  <si>
    <t>新修道路：宽4米，长1000米，厚0.18米。</t>
  </si>
  <si>
    <t>前席村</t>
  </si>
  <si>
    <t>2025年鄢陵县陶城镇前席村道路建设项目</t>
  </si>
  <si>
    <t>黄龙店北社区</t>
  </si>
  <si>
    <t>2025年鄢陵县柏梁镇黄龙店北社区道路建设项目</t>
  </si>
  <si>
    <t>新修道路：宽3米、长1500米、厚0.15米。</t>
  </si>
  <si>
    <t>温寨村</t>
  </si>
  <si>
    <t>2025年鄢陵县柏梁镇温寨村道路建设项目</t>
  </si>
  <si>
    <t>只乐镇</t>
  </si>
  <si>
    <t>沈寺村</t>
  </si>
  <si>
    <t>2025年鄢陵县只乐镇沈寺村道路建设项目</t>
  </si>
  <si>
    <t>新修道路：长960米，宽4米、厚0.18米。</t>
  </si>
  <si>
    <t>顺羊村</t>
  </si>
  <si>
    <t>2025年鄢陵县只乐镇顺羊村道路建设项目</t>
  </si>
  <si>
    <t>新修道路：长1200米，宽3米、厚0.15米。</t>
  </si>
  <si>
    <t>彭店镇</t>
  </si>
  <si>
    <t>官庄村</t>
  </si>
  <si>
    <t>2025年鄢陵县彭店镇官庄村道路建设项目</t>
  </si>
  <si>
    <t>新修道路：长900米，宽4米、厚0.18米。</t>
  </si>
  <si>
    <t>陈化店镇</t>
  </si>
  <si>
    <t>杨刘社区</t>
  </si>
  <si>
    <t>2025年鄢陵县陈化店镇杨刘社区道路建设项目</t>
  </si>
  <si>
    <t>2025年鄢陵县马坊镇段庄村道路建设项目</t>
  </si>
  <si>
    <t>新修道路：长1200米，宽2.5米、厚0.15米，长200米，宽4米，厚0.18米。</t>
  </si>
  <si>
    <t>三、乡村振兴人居环境改造</t>
  </si>
  <si>
    <t>2025年鄢陵县大马镇基础设施改造项目</t>
  </si>
  <si>
    <t>新建村内污水官网设施，提升改造基础设施及人居环境。</t>
  </si>
  <si>
    <t>大马镇人民政府</t>
  </si>
  <si>
    <t>2025年鄢陵县张桥镇基础设施改造项目</t>
  </si>
  <si>
    <t>张桥镇人民政府</t>
  </si>
  <si>
    <t>2025年鄢陵县只乐镇基础设施改造项目</t>
  </si>
  <si>
    <t>只乐镇人民政府</t>
  </si>
  <si>
    <t>四、政策类</t>
  </si>
  <si>
    <t>2025年雨露计划补助项目</t>
  </si>
  <si>
    <t>用于雨露计划职业教育补助及短期技能培训补助。</t>
  </si>
  <si>
    <t>2025年项目管理费</t>
  </si>
  <si>
    <t>用于财政衔接资金项目的设计、预算、监理、验收、绩效等。</t>
  </si>
  <si>
    <t>相关单位</t>
  </si>
  <si>
    <t>2025年就业交通补助项目</t>
  </si>
  <si>
    <t>用于脱贫人口、监测对象跨省就业一次性交通补助。</t>
  </si>
  <si>
    <t>人社局</t>
  </si>
  <si>
    <t>2025年公益性岗位工资补贴项目</t>
  </si>
  <si>
    <t>用于脱贫户、监测对象的公益性岗位工资补贴。</t>
  </si>
  <si>
    <t>2025年小额贷款贴息项目</t>
  </si>
  <si>
    <t>用于脱贫户、监测对象的小额贷款贴息。</t>
  </si>
  <si>
    <t>金融局</t>
  </si>
  <si>
    <t>2025年鄢陵县第二批中省及县级财政衔接资金项目计划表</t>
  </si>
  <si>
    <t>计划建设概况</t>
  </si>
  <si>
    <t>计划投资（万元）</t>
  </si>
  <si>
    <t>新修道路：长740米、宽4米、厚0.18米。</t>
  </si>
  <si>
    <t>新修道路：宽3.0米，长1000米，厚0.15米。</t>
  </si>
  <si>
    <t>竹园社区</t>
  </si>
  <si>
    <t>2025年鄢陵县大马镇竹园社区道路建设项目</t>
  </si>
  <si>
    <t>拐子社区</t>
  </si>
  <si>
    <t>2025年鄢陵县马栏镇拐子社区道路建设项目</t>
  </si>
  <si>
    <t>新修道路：长1000米，宽3米、厚0.18米。</t>
  </si>
  <si>
    <t>新修道路：长740米，宽4米、厚0.18米。</t>
  </si>
  <si>
    <t>李庄村</t>
  </si>
  <si>
    <t>2025年鄢陵县望田镇李庄村道路建设项目</t>
  </si>
  <si>
    <t>东刘庄村</t>
  </si>
  <si>
    <t>新修道路：宽3米、长1000米、厚0.15米。</t>
  </si>
  <si>
    <t>前栗园村</t>
  </si>
  <si>
    <t>2025年鄢陵县彭店镇前栗园村道路建设项目</t>
  </si>
  <si>
    <t>新修道路：长800米，宽2.5米、厚0.15米，长200米，宽4米，厚0.18米。</t>
  </si>
  <si>
    <t>汪楼村</t>
  </si>
  <si>
    <t>2025年鄢陵县马坊镇汪楼村道路建设项目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</si>
</sst>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_ "/>
    <numFmt numFmtId="177" formatCode="0_ "/>
    <numFmt numFmtId="178" formatCode="0.00_ "/>
  </numFmts>
  <fonts count="4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2"/>
      <name val="方正小标宋简体"/>
      <charset val="134"/>
    </font>
    <font>
      <b/>
      <sz val="10"/>
      <name val="黑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黑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黑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Calibri"/>
      <charset val="0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indexed="12"/>
      <name val="宋体"/>
      <charset val="134"/>
    </font>
    <font>
      <sz val="11"/>
      <color rgb="FF000000"/>
      <name val="Tahoma"/>
      <charset val="0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2"/>
      <color theme="1"/>
      <name val="仿宋_GB2312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14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1" fillId="0" borderId="0">
      <alignment vertical="center"/>
    </xf>
    <xf numFmtId="0" fontId="30" fillId="0" borderId="1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6" fillId="18" borderId="21" applyNumberFormat="0" applyAlignment="0" applyProtection="0">
      <alignment vertical="center"/>
    </xf>
    <xf numFmtId="0" fontId="34" fillId="18" borderId="17" applyNumberFormat="0" applyAlignment="0" applyProtection="0">
      <alignment vertical="center"/>
    </xf>
    <xf numFmtId="0" fontId="19" fillId="0" borderId="0">
      <alignment vertical="center"/>
    </xf>
    <xf numFmtId="0" fontId="21" fillId="10" borderId="20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31" fillId="2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0"/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6" fillId="0" borderId="0"/>
    <xf numFmtId="0" fontId="11" fillId="0" borderId="0"/>
    <xf numFmtId="0" fontId="37" fillId="0" borderId="0"/>
    <xf numFmtId="0" fontId="3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39" fillId="0" borderId="0"/>
    <xf numFmtId="0" fontId="4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11" fillId="0" borderId="0"/>
    <xf numFmtId="0" fontId="43" fillId="0" borderId="0">
      <protection locked="0"/>
    </xf>
    <xf numFmtId="0" fontId="0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43" fillId="0" borderId="0">
      <protection locked="0"/>
    </xf>
    <xf numFmtId="0" fontId="19" fillId="0" borderId="0"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9" fillId="0" borderId="0"/>
    <xf numFmtId="0" fontId="11" fillId="0" borderId="0">
      <alignment vertical="center"/>
    </xf>
    <xf numFmtId="0" fontId="11" fillId="0" borderId="0">
      <alignment vertical="center"/>
    </xf>
    <xf numFmtId="0" fontId="19" fillId="0" borderId="0"/>
    <xf numFmtId="0" fontId="11" fillId="0" borderId="0">
      <alignment vertical="center"/>
      <protection locked="0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42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3" fillId="0" borderId="0"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38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78" fontId="1" fillId="0" borderId="5" xfId="0" applyNumberFormat="1" applyFont="1" applyFill="1" applyBorder="1" applyAlignment="1">
      <alignment horizontal="center" vertical="center" wrapText="1"/>
    </xf>
    <xf numFmtId="178" fontId="0" fillId="0" borderId="0" xfId="0" applyNumberForma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0" xfId="139" applyFont="1" applyFill="1" applyAlignment="1" applyProtection="1">
      <alignment horizontal="center" vertical="center"/>
      <protection locked="0"/>
    </xf>
    <xf numFmtId="0" fontId="1" fillId="0" borderId="0" xfId="139" applyFont="1" applyFill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6" fillId="0" borderId="5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center" vertical="center" wrapText="1"/>
    </xf>
    <xf numFmtId="178" fontId="3" fillId="0" borderId="13" xfId="0" applyNumberFormat="1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 wrapText="1"/>
    </xf>
    <xf numFmtId="178" fontId="5" fillId="0" borderId="5" xfId="0" applyNumberFormat="1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1" fillId="0" borderId="5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Fill="1" applyAlignment="1"/>
    <xf numFmtId="0" fontId="8" fillId="0" borderId="0" xfId="0" applyFont="1" applyFill="1" applyAlignment="1"/>
    <xf numFmtId="0" fontId="8" fillId="0" borderId="0" xfId="0" applyFont="1" applyAlignment="1">
      <alignment horizontal="left" vertical="center"/>
    </xf>
    <xf numFmtId="177" fontId="10" fillId="0" borderId="14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7" fontId="12" fillId="0" borderId="0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7" fontId="10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77" fontId="9" fillId="0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0" borderId="5" xfId="113" applyNumberFormat="1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177" fontId="8" fillId="0" borderId="5" xfId="0" applyNumberFormat="1" applyFont="1" applyBorder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/>
  </cellXfs>
  <cellStyles count="14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 10 2 2 3" xfId="12"/>
    <cellStyle name="常规 11 2 3" xfId="13"/>
    <cellStyle name="已访问的超链接" xfId="14" builtinId="9"/>
    <cellStyle name="注释" xfId="15" builtinId="10"/>
    <cellStyle name="常规 6" xfId="16"/>
    <cellStyle name="常规 12 2 2 3" xfId="17"/>
    <cellStyle name="60% - 强调文字颜色 2" xfId="18" builtinId="36"/>
    <cellStyle name="标题 4" xfId="19" builtinId="19"/>
    <cellStyle name="警告文本" xfId="20" builtinId="11"/>
    <cellStyle name="常规 30" xfId="21"/>
    <cellStyle name="标题" xfId="22" builtinId="15"/>
    <cellStyle name="常规 12 2 2 2 2" xfId="23"/>
    <cellStyle name="常规 12" xfId="24"/>
    <cellStyle name="解释性文本" xfId="25" builtinId="53"/>
    <cellStyle name="标题 1" xfId="26" builtinId="16"/>
    <cellStyle name="常规 30 2" xfId="27"/>
    <cellStyle name="标题 2" xfId="28" builtinId="17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计算" xfId="33" builtinId="22"/>
    <cellStyle name="常规 26" xfId="34"/>
    <cellStyle name="检查单元格" xfId="35" builtinId="23"/>
    <cellStyle name="20% - 强调文字颜色 6" xfId="36" builtinId="50"/>
    <cellStyle name="强调文字颜色 2" xfId="37" builtinId="33"/>
    <cellStyle name="链接单元格" xfId="38" builtinId="24"/>
    <cellStyle name="汇总" xfId="39" builtinId="25"/>
    <cellStyle name="常规 5 4" xfId="40"/>
    <cellStyle name="常规 4 3 2" xfId="41"/>
    <cellStyle name="好" xfId="42" builtinId="26"/>
    <cellStyle name="适中" xfId="43" builtinId="28"/>
    <cellStyle name="20% - 强调文字颜色 5" xfId="44" builtinId="46"/>
    <cellStyle name="强调文字颜色 1" xfId="45" builtinId="29"/>
    <cellStyle name="常规 11 11 2" xfId="46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 12 2 2 23 3" xfId="61"/>
    <cellStyle name="常规 10 10 2" xfId="62"/>
    <cellStyle name="常规 11 2" xfId="63"/>
    <cellStyle name="超链接 2" xfId="64"/>
    <cellStyle name="常规 12 2" xfId="65"/>
    <cellStyle name="常规 21 4 2" xfId="66"/>
    <cellStyle name="常规 10 2 2" xfId="67"/>
    <cellStyle name="Normal" xfId="68"/>
    <cellStyle name="常规 28" xfId="69"/>
    <cellStyle name="常规 10 6" xfId="70"/>
    <cellStyle name="常规 12 3" xfId="71"/>
    <cellStyle name="常规 2 3 3 2" xfId="72"/>
    <cellStyle name="常规 27" xfId="73"/>
    <cellStyle name="常规 10 10" xfId="74"/>
    <cellStyle name="常规 11" xfId="75"/>
    <cellStyle name="常规 2 4" xfId="76"/>
    <cellStyle name="常规 12 2 2 23" xfId="77"/>
    <cellStyle name="常规 48" xfId="78"/>
    <cellStyle name="常规 2 3 4" xfId="79"/>
    <cellStyle name="常规 20" xfId="80"/>
    <cellStyle name="常规 10 2 2 2 2 2 2" xfId="81"/>
    <cellStyle name="常规 46" xfId="82"/>
    <cellStyle name="常规 19 5" xfId="83"/>
    <cellStyle name="常规 6 3" xfId="84"/>
    <cellStyle name="常规 10 2 2 2" xfId="85"/>
    <cellStyle name="常规 23" xfId="86"/>
    <cellStyle name="常规 18" xfId="87"/>
    <cellStyle name="常规 14" xfId="88"/>
    <cellStyle name="常规 3 2" xfId="89"/>
    <cellStyle name="常规 36" xfId="90"/>
    <cellStyle name="常规 2 6 3" xfId="91"/>
    <cellStyle name="常规_2019年统筹整合使用财政涉农资金项目统计表" xfId="92"/>
    <cellStyle name="常规 11 2 2" xfId="93"/>
    <cellStyle name="常规 10 2 2 2 2" xfId="94"/>
    <cellStyle name="常规 11 4" xfId="95"/>
    <cellStyle name="常规 2 3 2 3" xfId="96"/>
    <cellStyle name="常规 18 12" xfId="97"/>
    <cellStyle name="常规_Sheet1" xfId="98"/>
    <cellStyle name="常规 2 3 2 3 4" xfId="99"/>
    <cellStyle name="常规 3 3" xfId="100"/>
    <cellStyle name="常规 10" xfId="101"/>
    <cellStyle name="常规_项目进度旬报" xfId="102"/>
    <cellStyle name="常规 21" xfId="103"/>
    <cellStyle name="常规 2 3 2 9" xfId="104"/>
    <cellStyle name="常规 17" xfId="105"/>
    <cellStyle name="常规 22" xfId="106"/>
    <cellStyle name="常规 100" xfId="107"/>
    <cellStyle name="常规_减贫目标表" xfId="108"/>
    <cellStyle name="常规 3" xfId="109"/>
    <cellStyle name="常规 2 6" xfId="110"/>
    <cellStyle name="常规 96" xfId="111"/>
    <cellStyle name="常规 5" xfId="112"/>
    <cellStyle name="常规 2" xfId="113"/>
    <cellStyle name="常规 34" xfId="114"/>
    <cellStyle name="常规 2 3" xfId="115"/>
    <cellStyle name="常规 2 2 2" xfId="116"/>
    <cellStyle name="常规 98" xfId="117"/>
    <cellStyle name="常规 7" xfId="118"/>
    <cellStyle name="常规 10 2" xfId="119"/>
    <cellStyle name="常规 2 3 2 23" xfId="120"/>
    <cellStyle name="常规 4 10" xfId="121"/>
    <cellStyle name="常规 2 13 3" xfId="122"/>
    <cellStyle name="常规 2 2 2 25" xfId="123"/>
    <cellStyle name="常规 10 3 2 2 2" xfId="124"/>
    <cellStyle name="常规 86" xfId="125"/>
    <cellStyle name="常规 2 3 2" xfId="126"/>
    <cellStyle name="常规 13" xfId="127"/>
    <cellStyle name="常规 2 15 2" xfId="128"/>
    <cellStyle name="常规 2 2 3 2 2" xfId="129"/>
    <cellStyle name="常规 19" xfId="130"/>
    <cellStyle name="常规 2 5" xfId="131"/>
    <cellStyle name="常规 2 10" xfId="132"/>
    <cellStyle name="常规 10 3 2" xfId="133"/>
    <cellStyle name="常规 10 3" xfId="134"/>
    <cellStyle name="常规 8" xfId="135"/>
    <cellStyle name="常规 99" xfId="136"/>
    <cellStyle name="常规 20 2" xfId="137"/>
    <cellStyle name="常规 15 2" xfId="138"/>
    <cellStyle name="常规 101" xfId="139"/>
    <cellStyle name="常规 4" xfId="140"/>
    <cellStyle name="常规 2 65" xfId="141"/>
    <cellStyle name="常规 9" xfId="142"/>
    <cellStyle name="常规 2 10 2 3" xfId="143"/>
    <cellStyle name="常规 2 2" xfId="144"/>
    <cellStyle name="常规 11 3" xfId="145"/>
  </cellStyles>
  <dxfs count="22">
    <dxf>
      <font>
        <sz val="12"/>
      </font>
    </dxf>
    <dxf>
      <font>
        <b val="1"/>
      </font>
    </dxf>
    <dxf>
      <font>
        <b val="0"/>
      </font>
    </dxf>
    <dxf>
      <font>
        <name val="黑体"/>
        <scheme val="none"/>
      </font>
    </dxf>
    <dxf>
      <font>
        <name val="黑体"/>
        <scheme val="none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  <tableStyle name="PivotStylePreset2_Accent1" table="0" count="10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359.7045023148" refreshedBy="huanghe" recordCount="26060">
  <cacheSource type="worksheet">
    <worksheetSource ref="A1:A1" sheet="2021-23统筹整合资金对比表"/>
  </cacheSource>
  <cacheFields count="17">
    <cacheField name="份" numFmtId="0">
      <sharedItems containsString="0" containsBlank="1" containsNumber="1" containsInteger="1" minValue="0" maxValue="2023" count="4">
        <n v="2021"/>
        <n v="2022"/>
        <n v="2023"/>
        <m/>
      </sharedItems>
    </cacheField>
    <cacheField name="序号" numFmtId="0"/>
    <cacheField name="省辖市" numFmtId="0">
      <sharedItems containsBlank="1" count="15">
        <s v="安阳市"/>
        <s v="开封市"/>
        <s v="洛阳市"/>
        <s v="漯河市"/>
        <s v="南阳市"/>
        <s v="平顶山市"/>
        <s v="濮阳市"/>
        <s v="三门峡市"/>
        <s v="商丘市"/>
        <s v="商丘市 "/>
        <s v="新乡市"/>
        <s v="信阳市"/>
        <s v="周口市"/>
        <s v="驻马店市"/>
        <m/>
      </sharedItems>
    </cacheField>
    <cacheField name="县（市、区）" numFmtId="0">
      <sharedItems containsBlank="1" count="54">
        <s v="滑县"/>
        <s v="内黄县"/>
        <s v="兰考县"/>
        <s v="伊川县"/>
        <s v="栾川县"/>
        <s v="宜阳县"/>
        <s v="汝阳县"/>
        <s v="洛宁县"/>
        <s v="嵩县"/>
        <s v="舞阳县"/>
        <s v="方城县"/>
        <s v="南召县"/>
        <s v="社旗县"/>
        <s v="桐柏县"/>
        <s v="淅川县"/>
        <s v="镇平县"/>
        <s v="内乡县"/>
        <s v="鲁山县"/>
        <s v="叶县"/>
        <s v="濮阳县"/>
        <s v="范县"/>
        <s v="台前县"/>
        <s v="卢氏县"/>
        <s v="睢县"/>
        <s v="柘城县"/>
        <s v="夏邑县"/>
        <s v="民权县"/>
        <s v="虞城县"/>
        <s v="宁陵县"/>
        <s v="原阳县"/>
        <s v="封丘县"/>
        <s v="固始县"/>
        <s v="光山县"/>
        <s v="淮滨县"/>
        <s v="潢川县"/>
        <s v="罗山县"/>
        <s v="商城县"/>
        <s v="息县"/>
        <s v="新县"/>
        <s v="扶沟县"/>
        <s v="西华县"/>
        <s v="商水县"/>
        <s v="太康县"/>
        <s v="淮阳区"/>
        <s v="郸城县"/>
        <s v="沈丘县"/>
        <s v="正阳县"/>
        <s v="泌阳县"/>
        <s v="确山县"/>
        <s v="汝南县"/>
        <s v="平舆县"/>
        <s v="新蔡县"/>
        <s v="上蔡县"/>
        <m/>
      </sharedItems>
    </cacheField>
    <cacheField name="项目性质" numFmtId="0">
      <sharedItems containsBlank="1" count="7">
        <s v="农村小型公益性基础设施建设和人居环境整治补短板项目"/>
        <s v="产业类项目"/>
        <s v="其他"/>
        <s v="农村基础设施"/>
        <s v="农业产业发展"/>
        <s v="支持脱贫户、监测户等人口就业项目"/>
        <m/>
      </sharedItems>
    </cacheField>
    <cacheField name="项目类别" numFmtId="0">
      <sharedItems containsBlank="1" count="65">
        <s v="农村道路"/>
        <s v="种植业〔农业生产-含配套基础设施〕"/>
        <s v="脱贫人口小额信贷贴息"/>
        <s v="项目管理费"/>
        <s v="“雨露计划”培训"/>
        <s v="农村污水治理"/>
        <s v="农村危房改造"/>
        <s v="集体经济〔农村综合改革〕"/>
        <s v="农田建设"/>
        <s v="第一书记工作经费"/>
        <s v="农业生产基础设施"/>
        <s v="集体经济（农村综合改革）"/>
        <s v="就业、创业技能培训"/>
        <s v="跨省就业补助"/>
        <s v="生产项目"/>
        <s v="种植业（农业生产-含配套基础设施）"/>
        <s v="产业配套设施项目"/>
        <s v="饮水安全"/>
        <s v="加工流通项目"/>
        <s v="产业服务支撑项目"/>
        <s v="金融保险配套项目"/>
        <s v="其他"/>
        <s v="公益性岗位"/>
        <s v="务工补助"/>
        <s v="人居环境整治"/>
        <s v="农村集体经济项目"/>
        <s v="危房改造"/>
        <s v="农田水利"/>
        <s v="水毁修复"/>
        <s v="就业"/>
        <s v="排水设施"/>
        <s v="仓储物流（加工流通业）"/>
        <s v="养殖业（畜牧生产-含配套基础设施）"/>
        <s v="农村供水保障（饮水安全）"/>
        <s v="农村公共厕所改造"/>
        <s v="农村垃圾治理"/>
        <s v="其他就业奖补补助"/>
        <s v="乡村旅游产业"/>
        <s v="农村水利设施"/>
        <s v="扶贫车间"/>
        <s v="其他基础设施"/>
        <s v="光伏项目"/>
        <s v="畜牧生产基础设施"/>
        <s v="脱贫人口小额信贷风险补偿金"/>
        <s v="其他产业"/>
        <s v="美丽乡村"/>
        <s v="农村电力网络设施"/>
        <s v="养殖业〔畜牧生产-含配套基础设施〕"/>
        <s v="仓储物流〔加工流通业〕"/>
        <s v="公益岗位补助"/>
        <s v="农村供水保障〔饮水安全〕"/>
        <s v="农业资源与生态保护基础设施"/>
        <s v="乡村旅游基础设施"/>
        <s v="生态扶贫〔林业改革发展〕"/>
        <s v="林业改革发展基础设施"/>
        <s v="生态扶贫（林业改革发展）"/>
        <s v="易地扶贫搬迁贷款利息项目"/>
        <s v="联农带农经营主体贷款贴息"/>
        <s v="少数民族特色村寨建设"/>
        <s v="农村基础设施"/>
        <s v="支持创业"/>
        <s v="防护设施"/>
        <s v="庭院经济项目"/>
        <s v="其他项目"/>
        <m/>
      </sharedItems>
    </cacheField>
    <cacheField name="项目名称" numFmtId="0"/>
    <cacheField name="项目责任单位" numFmtId="0">
      <sharedItems containsBlank="1" count="1584">
        <s v="县交通局"/>
        <s v="县农业农村局"/>
        <s v="各乡镇人民政府、街道办事处，产业集聚区管委会"/>
        <s v="县乡村振兴局"/>
        <s v="县住建局"/>
        <s v="县农业农村局、县交通局"/>
        <s v="县发改委"/>
        <s v="县委组织部、县财政局、县农业农村局、县乡村振兴局"/>
        <s v="县财政局、县农业局、县乡村振兴局"/>
        <s v="县财政局、县委组织部、县乡村振兴局"/>
        <s v="县水利局"/>
        <s v="县乡村振兴局、县委组织部、县文广体旅局"/>
        <s v="县乡村振兴局、县委组织部、县农业农村局"/>
        <s v="县委组织部"/>
        <s v="县农业局、县乡村振兴局、县财政局"/>
        <s v="乡村振兴局"/>
        <s v="组织部   农业农村局"/>
        <s v="农业农村局"/>
        <s v="水利局"/>
        <s v="蔬菜服务中心"/>
        <s v="金融工作局"/>
        <s v="组织部"/>
        <s v="工信局"/>
        <s v="内黄林场"/>
        <s v="蔬菜中心"/>
        <s v="金融局"/>
        <s v="人社局"/>
        <s v="发展委"/>
        <s v="发改委"/>
        <s v="桐乡街道"/>
        <s v="惠安街道"/>
        <s v="堌阳镇"/>
        <s v="仪封镇"/>
        <s v="红庙镇"/>
        <s v="三义寨"/>
        <s v="小宋镇"/>
        <s v="许河乡"/>
        <s v="畜牧局"/>
        <s v="扶贫办"/>
        <s v="谷营镇"/>
        <s v="葡萄架乡"/>
        <s v="考城镇"/>
        <s v="住建局"/>
        <s v="南彰镇"/>
        <s v="兰考县民宗局"/>
        <s v="兰考县畜牧局"/>
        <s v="兰考林场"/>
        <s v="生态环境局"/>
        <s v="国有兰考林场"/>
        <s v="民宗局"/>
        <s v="科工局"/>
        <s v="河滨街道办事处"/>
        <s v="平等乡"/>
        <s v="交通局"/>
        <s v="白元镇"/>
        <s v="酒后镇"/>
        <s v="鸣皋镇"/>
        <s v="半坡镇"/>
        <s v="鸦岭镇"/>
        <s v="葛寨镇"/>
        <s v="高山镇"/>
        <s v="城关街道办事处"/>
        <s v="水寨镇"/>
        <s v="江左镇"/>
        <s v="彭婆镇"/>
        <s v="吕店镇"/>
        <s v="白沙镇"/>
        <s v="财政局"/>
        <s v="城关街道办"/>
        <s v="河滨街道办"/>
        <s v="县交通运输局"/>
        <s v="伊川县"/>
        <s v="栾川县文化广电和旅游局"/>
        <s v="栾川县发展和改革委员会"/>
        <s v="栾川县交通运输局"/>
        <s v="人力资源和社会保障局"/>
        <s v="栾川县扶贫办"/>
        <s v="栾川县林业局"/>
        <s v="栾川县农业农村局"/>
        <s v="交通运输局"/>
        <s v="潭头镇人民政府"/>
        <s v="栾川县水利局"/>
        <s v="狮子庙镇人民政府"/>
        <s v="白土镇人民政府"/>
        <s v="叫河镇人民政府"/>
        <s v="秋扒乡人民政府"/>
        <s v="三川镇人民政府"/>
        <s v="冷水镇人民政府"/>
        <s v="重渡沟管委会"/>
        <s v="赤土店镇人民政府"/>
        <s v="栾川乡人民政府"/>
        <s v="石庙镇人民政府"/>
        <s v="栾川县住建局"/>
        <s v="合峪镇人民政府"/>
        <s v="庙子镇人民政府"/>
        <s v="城关镇人民政府"/>
        <s v="陶湾镇人民政府"/>
        <s v="民族宗教局"/>
        <s v="县文广旅游局"/>
        <s v="统战部"/>
        <s v="耕莘街道办事处"/>
        <s v="文广旅局"/>
        <s v="商务局"/>
        <s v="林业局"/>
        <s v="供销社"/>
        <s v="融媒体中心"/>
        <s v="县烟草生产服务中心"/>
        <s v="宜阳县农业农村局"/>
        <s v="宜阳县住建局"/>
        <s v="宜阳县交通运输局"/>
        <s v="宜阳县水利局"/>
        <s v="宜阳县乡村振兴局"/>
        <s v="宜阳县人力资源和社会保障局"/>
        <s v="宜阳县发展和改革委员会"/>
        <s v="各行业部门、各相关乡镇政府"/>
        <s v="宜阳县住房和城乡建设局"/>
        <s v="宜阳县林业局"/>
        <s v="宜阳县烟草服务中心"/>
        <s v="宜阳县金融工作局"/>
        <s v="宜阳县发改委"/>
        <s v="宜阳县财政局、韩城镇政府"/>
        <s v="宜阳县财政局、盐镇乡政府"/>
        <s v="宜阳县财政局、张坞镇政府"/>
        <s v="宜阳县财政局、赵保镇政府"/>
        <s v="宜阳县财政局、高村镇政府"/>
        <s v="宜阳县财政局、三乡镇政府"/>
        <s v="宜阳县财政局、柳泉镇政府"/>
        <s v="宜阳县财政局、白杨镇政府"/>
        <s v="宜阳县财政局、樊村镇政府"/>
        <s v="宜阳县财政局、上观乡政府"/>
        <s v="宜阳县财政局、董王庄乡政府"/>
        <s v="宜阳县财政局、花果山乡政府"/>
        <s v="宜阳县财政局、锦屏镇政府"/>
        <s v="宜阳县人社局"/>
        <s v="宜阳县烟草生产服务中心"/>
        <s v="宜阳县财政局"/>
        <s v="宜阳县疾病预防控制中心"/>
        <s v="经济林办"/>
        <s v="文化广电和旅游局"/>
        <s v="金融办"/>
        <s v="城关镇"/>
        <s v="柏树乡"/>
        <s v="刘店镇"/>
        <s v="小店镇"/>
        <s v="陶营镇"/>
        <s v="内埠镇"/>
        <s v="上店镇"/>
        <s v="金融服务中心"/>
        <s v="相关乡镇"/>
        <s v="蔡店乡"/>
        <s v="付店镇"/>
        <s v="三屯镇"/>
        <s v="靳村乡"/>
        <s v="十八盘乡"/>
        <s v="汝阳县国有大虎岭林场"/>
        <s v="汝阳县交通运输局"/>
        <s v="农村公路所"/>
        <s v="县园艺技术服务中心"/>
        <s v="公路局"/>
        <s v="卫健委"/>
        <s v="商科工局"/>
        <s v="17个有派驻工作队的乡镇"/>
        <s v="县商科工局"/>
        <s v="自然资源局"/>
        <s v="园艺技术服务中心"/>
        <s v="县人社局"/>
        <s v="县文广旅局"/>
        <s v="县林业局"/>
        <s v="县公路局"/>
        <s v="农业局"/>
        <s v="各主管部门"/>
        <s v="县农村公路所"/>
        <s v="县烟叶生产发展中心"/>
        <s v="县文化广电和旅游局"/>
        <s v="各乡镇"/>
        <s v="烟叶生产发展中心"/>
        <s v="上戈镇人民政府"/>
        <s v="陈吴乡"/>
        <s v="回族镇人民政府"/>
        <s v="故县镇"/>
        <s v="吕村林场"/>
        <s v="上戈镇"/>
        <s v="马店镇人民政府"/>
        <s v="罗岭乡人民政府"/>
        <s v="赵村镇人民政府"/>
        <s v="河底镇人民政府"/>
        <s v="小界乡人民政府"/>
        <s v="河底镇"/>
        <s v="陈吴乡人民政府"/>
        <s v="东宋镇人民政府"/>
        <s v="长水镇人民政府"/>
        <s v="下峪镇人民政府"/>
        <s v="涧口乡人民政府"/>
        <s v="底张乡人民政府"/>
        <s v="城郊乡人民政府"/>
        <s v="兴华镇人民政府"/>
        <s v="景阳镇人民政府"/>
        <s v="兴华镇"/>
        <s v="故县镇人民政府"/>
        <s v="马店镇"/>
        <s v="国有洛宁县吕村林场"/>
        <s v="罗岭乡"/>
        <s v="小界乡"/>
        <s v="下峪镇"/>
        <s v="回族镇"/>
        <s v="各单位"/>
        <s v="涧口乡"/>
        <s v="东宋镇"/>
        <s v="白河镇政府"/>
        <s v="车村镇政府"/>
        <s v="城关镇政府"/>
        <s v="大坪乡政府"/>
        <s v="大章镇政府"/>
        <s v="德亭镇政府"/>
        <s v="饭坡镇政府"/>
        <s v="何村乡政府"/>
        <s v="黄庄乡政府"/>
        <s v="九皋镇政府"/>
        <s v="旧县镇政府"/>
        <s v="陆浑镇政府"/>
        <s v="木植街乡政府"/>
        <s v="田湖镇政府"/>
        <s v="闫庄镇政府"/>
        <s v="纸房镇政府"/>
        <s v="民政局"/>
        <s v="天池山管理局"/>
        <s v="陶村林场"/>
        <s v="五马寺林场"/>
        <s v="先进制造业开发区"/>
        <s v="公路事业发展中心"/>
        <s v="县委组织部 县乡村振兴局 舞阳县乡村振兴 投资有限公司"/>
        <s v="县人力 资源和社会保障局"/>
        <s v="吴城镇人民政府"/>
        <s v="县乡村 振兴局"/>
        <s v="县发展和改革委员会"/>
        <s v="县乡村振兴局县乡村振兴投资有限公司"/>
        <s v="县发展和改革委员会 县金舞光伏投资有限公司"/>
        <s v="县乡村振兴局     县金舞光伏投资有限公司"/>
        <s v="县民族宗教局"/>
        <s v="县乡村振兴局_x000a_文峰乡人民政府"/>
        <s v="县乡村振兴局_x000a_吴城镇人民政府"/>
        <s v="县乡村振兴局_x000a_乡村振兴投资公司     "/>
        <s v="太尉镇人民政府"/>
        <s v="县农业农村局 _x000a_〔农技总站〕"/>
        <s v="县委组织部_x000a_县乡村振兴局_x000a_辛安镇人民政府"/>
        <s v="县委组织部_x000a_县乡村振兴局_x000a_北舞渡镇人民政府"/>
        <s v="县委组织部_x000a_县乡村振兴局_x000a_县城投集团公司"/>
        <s v="各有关乡镇政府、县交通局"/>
        <s v="乡镇政府、农业农村局"/>
        <s v="乡镇政府、扶贫办"/>
        <s v="县扶贫办"/>
        <s v="惠民公司"/>
        <s v="杨楼镇、柳河镇政府"/>
        <s v="县烟棉办"/>
        <s v="各乡镇政府、县农业农村局、县乡村振兴局。"/>
        <s v="农业农村局、县乡村振兴局"/>
        <s v="方城县烟叶棉花生产办公室"/>
        <s v="县人社局、县乡村振兴局"/>
        <s v="镇政府"/>
        <s v="券桥镇"/>
        <s v="柳河镇"/>
        <s v="杨集镇"/>
        <s v="袁店乡"/>
        <s v="独树镇"/>
        <s v="方城县大寺林场"/>
        <s v="环保局"/>
        <s v="蚕菌中心"/>
        <s v="相关单位"/>
        <s v="国有南召林场"/>
        <s v="旅游服务中心"/>
        <s v="农业农村局（中医药发展服务中心）"/>
        <s v="蔬菜办"/>
        <s v="农业农村局、交通局"/>
        <s v="蔬菜办、乡村振兴局、林业局"/>
        <s v="乡村振兴局、农业农村局、林业局"/>
        <s v="乡村振兴局、农业农村局、"/>
        <s v="农业农村局、乡村振兴局、蔬菜办"/>
        <s v="茶叶局"/>
        <s v="科技局"/>
        <s v="农业  农村局"/>
        <s v="桐柏扶贫开发投资有限公司"/>
        <s v=" 茶叶局"/>
        <s v="艾产业办"/>
        <s v="库区综合执法大队"/>
        <s v="科学技术和工业信息化局"/>
        <s v="县交通运输局、有关乡镇人民政府"/>
        <s v="水利局、有关乡镇人民政府"/>
        <s v="老城镇人民政府"/>
        <s v="西簧乡人民政府"/>
        <s v="住建局、有关乡镇人民政府"/>
        <s v="自然资源局、有关乡镇人民政府"/>
        <s v="大石桥乡人民政府、寺湾镇人民政府、水利局"/>
        <s v="水利局、马蹬镇人民政府、香花镇人民政府、荆紫关镇人民政府"/>
        <s v="仓房镇人民政府"/>
        <s v="滔河乡人民政府"/>
        <s v="荆关国有林场"/>
        <s v="农业农村局、有关乡镇人民政府"/>
        <s v="有关乡镇人民政府"/>
        <s v="库区综合行政执法支队"/>
        <s v="县烟叶服务中心"/>
        <s v="县民宗局"/>
        <s v="科协"/>
        <s v="烟叶服务中心"/>
        <s v="县交通运输局、水利局、农业农村局、民宗局、烟叶服务中心"/>
        <s v="县科工局"/>
        <s v="县交通运输局、水利局、农业农村局、民宗局、烟叶服务中心、乡村振兴局"/>
        <s v="大桥乡政府"/>
        <s v="灌涨镇政府"/>
        <s v="王店镇政府"/>
        <s v="赵店乡政府"/>
        <s v="七里坪乡政府"/>
        <s v="湍东镇政府"/>
        <s v="马山口镇政府"/>
        <s v="瓦亭镇政府"/>
        <s v="桃溪镇政府"/>
        <s v="赤眉镇政府"/>
        <s v="余关镇政府"/>
        <s v="师岗镇政府"/>
        <s v="乍曲镇政府"/>
        <s v="夏馆镇政府"/>
        <s v="板场乡政府"/>
        <s v="内乡县民族宗教和侨务服务中心"/>
        <s v="乡村振兴局、城乡一体化公司"/>
        <s v="农业农村局、种子技术服务站"/>
        <s v="农业农村局、农经站"/>
        <s v="赵店乡人民政府"/>
        <s v="内乡县人力资源和社会保障局、失业处"/>
        <s v="烟办"/>
        <s v="内乡县供销社"/>
        <s v="内乡县委组织部"/>
        <s v="粮食局"/>
        <s v="种子技术服务站"/>
        <s v="王店镇人民政府"/>
        <s v="夏馆镇人民政府"/>
        <s v="赤眉镇人民政府"/>
        <s v="国有内乡湍河林场"/>
        <s v="内乡县水利局"/>
        <s v="余关镇人民政府"/>
        <s v="内乡县交通运输局"/>
        <s v="板场乡人民政府"/>
        <s v="瓦亭镇人民政府"/>
        <s v="大桥乡人民政府"/>
        <s v="内乡县乡村振兴局"/>
        <s v="内乡县金融服务中心"/>
        <s v="内乡县种子技术服务站"/>
        <s v="师岗镇人民政府"/>
        <s v="灌涨镇人民政府"/>
        <s v="内乡县烟办室"/>
        <s v="七里坪乡人民政府"/>
        <s v="湍东镇人民政府"/>
        <s v="内乡县人社局、失业处"/>
        <s v="马山口镇人民政府"/>
        <s v="岞岖镇镇人民政府"/>
        <s v="桃溪镇人民政府"/>
        <s v="中共内乡县委组织部"/>
        <s v="内乡县发改委"/>
        <s v="观音寺乡"/>
        <s v="董周乡"/>
        <s v="土门办事处"/>
        <s v="瓦屋镇"/>
        <s v="下汤镇"/>
        <s v="瀼河乡"/>
        <s v="赵村镇"/>
        <s v="露峰街道"/>
        <s v="县金融扶贫服务中心"/>
        <s v="磙子营乡"/>
        <s v="尧山镇"/>
        <s v="熊背乡"/>
        <s v="背孜乡"/>
        <s v="库区乡"/>
        <s v="梁洼镇"/>
        <s v="团城乡"/>
        <s v="辛集乡"/>
        <s v="张官营镇"/>
        <s v="张良镇"/>
        <s v="县商务局"/>
        <s v="县工信局"/>
        <s v="县畜牧局"/>
        <s v="县河务局"/>
        <s v="县政法委"/>
        <s v="县住建局（垃圾治理办公室）"/>
        <s v="张店乡"/>
        <s v="马楼乡"/>
        <s v="四棵树乡"/>
        <s v="琴台街道"/>
        <s v="仓头乡"/>
        <s v="县农业农村局（畜牧局）"/>
        <s v="县蚕业局"/>
        <s v="尧山风景名胜区管理局"/>
        <s v="全县各乡镇"/>
        <s v="县自然资源局"/>
        <s v="琴台办事处"/>
        <s v="汇源街道"/>
        <s v="鲁阳街道"/>
        <s v="城南新区"/>
        <s v="江河新区"/>
        <s v="县农村公路管理所"/>
        <s v="让河乡"/>
        <s v="露峰办事处"/>
        <s v="县尧山风景名胜区管理局"/>
        <s v="县金融办"/>
        <s v="任店镇政府"/>
        <s v="县农业局"/>
        <s v="县组织部"/>
        <s v="国有叶县贫困林场"/>
        <s v="常村镇"/>
        <s v="廉村镇"/>
        <s v="叶邑镇"/>
        <s v="九龙街道办事处"/>
        <s v="保安镇"/>
        <s v="龙泉乡"/>
        <s v="辛店镇"/>
        <s v="仙台镇"/>
        <s v="龚店镇政府"/>
        <s v="仙台镇政府"/>
        <s v="叶邑镇政府"/>
        <s v="水寨乡政府"/>
        <s v="廉村镇政府"/>
        <s v="邓李乡政府"/>
        <s v="夏李乡政府"/>
        <s v="洪庄杨镇政府"/>
        <s v="昆阳街道办事处"/>
        <s v="田庄乡政府"/>
        <s v="保安镇政府"/>
        <s v="马庄乡政府"/>
        <s v="县组织部_x000a_任店镇政府"/>
        <s v="国有叶县林场"/>
        <s v="县组织部_x000a_洪庄杨镇政府"/>
        <s v="县农业农村局_x000a_发投公司"/>
        <s v="县金融工作局"/>
        <s v="县老促会_x000a_常村镇政府"/>
        <s v="县老促会_x000a_仙台镇政府"/>
        <s v="县老促会_x000a_廉村镇政府"/>
        <s v="龙泉乡政府_x000a_发投公司"/>
        <s v="县组织部_x000a_水寨乡政府"/>
        <s v="县组织部_x000a_辛店镇政府"/>
        <s v="县民宗局_x000a_马庄乡政府_x000a_廉村镇政府_x000a_龚店镇政府"/>
        <s v="县组织部_x000a_叶邑镇政府"/>
        <s v="辛店镇政府"/>
        <s v="县发改委_x000a_发投公司"/>
        <s v="县发改委_x000a_仙台镇政府_x000a_田庄乡政府_x000a_夏李乡政府"/>
        <s v="县组织部_x000a_田庄乡政府"/>
        <s v="县科技局"/>
        <s v="县组织部                  常村镇政府                 水寨乡政府"/>
        <s v="龙泉乡政府"/>
        <s v="县国有贫困林场"/>
        <s v="任店镇人民政府"/>
        <s v="辛店镇人民政府"/>
        <s v="田庄乡人民政府"/>
        <s v="县蔬菜产业发展中心"/>
        <s v="仙台镇人民政府"/>
        <s v="县老促会"/>
        <s v="洪庄杨镇人民政府"/>
        <s v="夏李乡人民政府"/>
        <s v="常村镇人民政府"/>
        <s v="保安镇人民政府"/>
        <s v="县发展改革委员会、辛店镇政府"/>
        <s v="邓李乡人民政府"/>
        <s v="县组织部、           保安镇政府、邓李乡政府、九龙街道办事处、水寨乡政府、田庄乡政府、夏李乡政府、常村镇政府、辛店镇政府、叶邑镇政府、廉村镇政府、仙台镇政府、任店镇政府"/>
        <s v="徐镇镇政府"/>
        <s v="梁庄镇"/>
        <s v="户部寨镇"/>
        <s v="海通乡"/>
        <s v="鲁河镇"/>
        <s v="庆祖镇"/>
        <s v="鲁河乡人民政府"/>
        <s v="子岸镇政府"/>
        <s v="柳屯_x000a_镇政府"/>
        <s v="胡状镇"/>
        <s v="八公桥镇人民政府"/>
        <s v="子岸镇"/>
        <s v="王称堌镇人民政府"/>
        <s v="清河头"/>
        <s v="文留镇人民政府"/>
        <s v="文留镇"/>
        <s v="庆祖镇政府"/>
        <s v="户部寨"/>
        <s v="八公桥"/>
        <s v="八公桥镇"/>
        <s v="郎中乡"/>
        <s v="柳屯镇"/>
        <s v="五星乡"/>
        <s v="渠村乡"/>
        <s v="胡状镇人民政府"/>
        <s v="海通乡政府"/>
        <s v="习城乡"/>
        <s v="徐镇镇"/>
        <s v="王称堌镇"/>
        <s v="清河头乡"/>
        <s v="白堽乡镇政府"/>
        <s v="渠村乡镇政府"/>
        <s v="文留镇政府"/>
        <s v="胡状镇政府"/>
        <s v="鲁河镇政府"/>
        <s v="八公桥镇政府"/>
        <s v="户部寨镇政府"/>
        <s v="梨园乡政府"/>
        <s v="郎中乡政府"/>
        <s v="王称堌镇政府"/>
        <s v="清河头乡政府"/>
        <s v="庆祖镇人民政府"/>
        <s v="渠村乡人民政府"/>
        <s v="柳屯镇人民政府"/>
        <s v="梁庄镇人民政府"/>
        <s v="清河头政府"/>
        <s v="梁庄镇政府"/>
        <s v="白堽乡政府"/>
        <s v="白堽乡"/>
        <s v="梨园乡"/>
        <s v="王称堌"/>
        <s v="白堽"/>
        <s v="梁庄镇、八公桥镇、海通乡"/>
        <s v="鲁河镇、户部寨镇、五星乡"/>
        <s v="柳屯镇政府"/>
        <s v="齐庄村"/>
        <s v="濮阳县水利局"/>
        <s v="濮阳县农业农村局"/>
        <s v="海通乡团堽姚家"/>
        <s v="濮阳县"/>
        <s v="产业园区"/>
        <s v="化工园区"/>
        <s v="城东办"/>
        <s v="徐镇镇人民政府"/>
        <s v="户部寨镇人民政府"/>
        <s v="梨园乡人民政府"/>
        <s v="海通乡人民政府"/>
        <s v="郎中乡人民政府"/>
        <s v="白堽乡人民政府"/>
        <s v="子岸镇人民政府"/>
        <s v="鲁河镇人民政府"/>
        <s v="习城乡人民政府"/>
        <s v="农机局"/>
        <s v="五星乡人民政府"/>
        <s v="清河头乡人民政府"/>
        <s v="县宗教局"/>
        <s v="城南办"/>
        <s v="县财政局"/>
        <s v="范县水利局"/>
        <s v="范县农业农村局"/>
        <s v="范县交通局"/>
        <s v="颜村铺乡"/>
        <s v="县农业农村局、水利局、交通局、文广新局等"/>
        <s v="范县农业机械中心"/>
        <s v="范县乡村振兴局"/>
        <s v="县农业农村局、水利局、林业局等"/>
        <s v="辛庄镇"/>
        <s v="城管局   城关镇"/>
        <s v="城管局   "/>
        <s v="城管局   孙口镇"/>
        <s v="城管局   打渔陈镇"/>
        <s v="农业农村局、各乡镇"/>
        <s v="投资集团"/>
        <s v="民宗委、夹河乡"/>
        <s v="产业集聚区"/>
        <s v="乡村振兴局、后方乡人民政府"/>
        <s v="乡村振兴局_x000a_城关镇"/>
        <s v="乡村振兴局_x000a_清河乡"/>
        <s v="乡村振兴局_x000a_马楼镇"/>
        <s v="乡村振兴局_x000a_打渔陈镇"/>
        <s v="城市管理局"/>
        <s v=" 发改委、吴坝镇                                             "/>
        <s v="乡村振兴局、孙口镇"/>
        <s v="乡村振兴局、后方乡"/>
        <s v="发改委、后方乡政府"/>
        <s v="发改委、清水河乡政府"/>
        <s v="产业集聚区    投资集团"/>
        <s v="县城管局"/>
        <s v="县乡村振兴局   侯庙镇政府"/>
        <s v="县乡村振兴局   "/>
        <s v="县乡村振兴局城关镇政府"/>
        <s v="乡村振兴局、侯庙镇政府"/>
        <s v="民宗局、打渔陈镇"/>
        <s v="乡村振兴局、后方乡政府"/>
        <s v="乡村振兴局、马楼镇政府"/>
        <s v="马楼镇政府"/>
        <s v="县城管局、投资集团"/>
        <s v="县供销社、投资集团"/>
        <s v="乡村振兴局、清水河乡政府"/>
        <s v="乡村振兴局、孙口镇政府"/>
        <s v="乡村振兴局、投资集团"/>
        <s v="县人社局_x000a_县乡村振兴局"/>
        <s v="双龙湾镇人民政府"/>
        <s v="狮子坪乡人民政府"/>
        <s v="徐家湾乡人民政府"/>
        <s v="官道口镇人民政府"/>
        <s v="沙河乡人民政府"/>
        <s v="汤河乡人民政府"/>
        <s v="五里川镇人民政府"/>
        <s v="朱阳关镇人民政府"/>
        <s v="文峪乡人民政府"/>
        <s v="范里镇人民政府"/>
        <s v="瓦窑沟乡人民政府"/>
        <s v="横涧乡人民政府"/>
        <s v="双槐树乡人民政府"/>
        <s v="木桐乡人民政府"/>
        <s v="潘河乡人民政府"/>
        <s v="东明镇人民政府"/>
        <s v="官坡镇人民政府"/>
        <s v="杜关镇人民政府"/>
        <s v="卢氏县乡村振兴局"/>
        <s v="卢氏县林业局"/>
        <s v="卢氏县粮油流通储备管理中心"/>
        <s v="卢氏县扶贫开发有限责任公司"/>
        <s v="卢氏县产业集聚区发展投资有限公司"/>
        <s v="卢氏县文化广电和旅游局"/>
        <s v="卢氏县水利局"/>
        <s v="卢氏县人力资源和社会保障局"/>
        <s v="卢氏县农业农村局、卢氏县商务局"/>
        <s v="卢氏县住房和城乡建设局"/>
        <s v="扶贫开发有限责任公司"/>
        <s v="卢氏县和仲实业有限公司"/>
        <s v="住房和城乡建设局"/>
        <s v="卢氏县公路管理局"/>
        <s v="国有卢氏林场"/>
        <s v="五里川在人民政府"/>
        <s v="卢氏县国有资本投资运营有限公司"/>
        <s v="卢氏县农业农村局"/>
        <s v="卢氏县金融服务和大数据中心"/>
        <s v="卢氏县财政局"/>
        <s v="卢氏县烟叶生产服务中心"/>
        <s v="睢县农业农村局"/>
        <s v="睢县农业产业化服务中心、城郊乡政府"/>
        <s v="睢县农业产业化服务中心、董店乡政府"/>
        <s v="尚屯镇人民政府"/>
        <s v="睢县农业产业化服务中心、河堤乡政府"/>
        <s v="睢县农业产业化服务中心、河集乡政府"/>
        <s v="睢县巩固拓展脱贫攻坚成果专项领导组办公室"/>
        <s v="睢县巩固办"/>
        <s v="睢县交通局"/>
        <s v="睢县公路管理局"/>
        <s v="睢县农业产业化服务中心、城关镇政府"/>
        <s v="河集乡政府"/>
        <s v="睢县水利局"/>
        <s v="睢县乡村振兴局"/>
        <s v="睢县卫健委"/>
        <s v="睢县人社局"/>
        <s v="睢县农业产业化服务中心、周堂镇政府"/>
        <s v="发改委、白庙乡政府"/>
        <s v="睢县农业产业化服务中心、尚屯镇政府"/>
        <s v="睢县住建局"/>
        <s v="白庙乡后杨村"/>
        <s v="睢县农业产业化服务中心、20个乡镇"/>
        <s v="潮庄镇人民政府"/>
        <s v="河堤乡人民政府"/>
        <s v="后台乡人民政府"/>
        <s v="孙聚寨乡政府"/>
        <s v="西陵寺镇政府"/>
        <s v="周堂镇人民政府"/>
        <s v="睢县金融办"/>
        <s v="发改委、周堂镇政府"/>
        <s v="睢县农业产业化服务中心"/>
        <s v="城郊乡政府"/>
        <s v="董店乡政府"/>
        <s v="白庙乡政府"/>
        <s v="尚屯镇政府"/>
        <s v="河堤乡政府"/>
        <s v="涧岗乡政府"/>
        <s v="周堂镇政府"/>
        <s v="尤吉屯乡政府"/>
        <s v="蓼堤镇政府"/>
        <s v="潮庄镇政府"/>
        <s v="县城郊乡人民政府"/>
        <s v="县河集乡人民政府"/>
        <s v="后台乡政府"/>
        <s v="胡堂乡政府"/>
        <s v="匡城乡政府"/>
        <s v="平岗镇政府"/>
        <s v="县平岗乡人民政府"/>
        <s v="20个乡镇政府"/>
        <s v="县农办"/>
        <s v="五河湾乡村振兴产业示范中心"/>
        <s v="睢县产业服务中心"/>
        <s v="县农科所"/>
        <s v="县巩固办"/>
        <s v="县尤吉屯乡人民政府"/>
        <s v="睢县农业科学研究所"/>
        <s v="凤城街道办事处"/>
        <s v="平岗镇"/>
        <s v="白庙乡"/>
        <s v="农科所"/>
        <s v="匡城乡"/>
        <s v="董店街道"/>
        <s v="后台乡"/>
        <s v="周堂镇"/>
        <s v="睢县发改委、睢县乡村振兴局、睢县发投公司及相关乡镇政府"/>
        <s v="乡镇政府"/>
        <s v="后台乡、平岗镇、蓼堤镇、匡城乡、董店街道"/>
        <s v="睢县发展和改革委员会"/>
        <s v="平岗镇、睢县民宗委"/>
        <s v="睢县城管局"/>
        <s v="畜牧发展服务中心"/>
        <s v="发展和改革委员会"/>
        <s v="远襄镇"/>
        <s v="业庙乡"/>
        <s v="曹集乡、桑堌乡、韩道口镇"/>
        <s v="胡桥乡人民政府"/>
        <s v="24个乡镇"/>
        <s v="太平镇人民政府"/>
        <s v="马头镇"/>
        <s v="韩道口镇政府"/>
        <s v="歧河乡人民政府"/>
        <s v="郭庄农贸区"/>
        <s v="何营乡人民政府"/>
        <s v="王集乡"/>
        <s v="李集镇"/>
        <s v="北岭镇"/>
        <s v="24乡镇"/>
        <s v="火店镇"/>
        <s v="太平镇"/>
        <s v="郭店镇"/>
        <s v="会亭镇"/>
        <s v="车站镇"/>
        <s v="孔庄乡政府"/>
        <s v="桑堌乡"/>
        <s v="骆集乡"/>
        <s v="济阳镇"/>
        <s v="曹集乡"/>
        <s v="刘店集乡"/>
        <s v="北岭镇人民政府"/>
        <s v="会亭镇人民政府"/>
        <s v="何营乡"/>
        <s v="孔庄乡"/>
        <s v="罗庄镇"/>
        <s v="中锋乡"/>
        <s v="车站"/>
        <s v="危改办"/>
        <s v="乡村振兴局、业庙乡"/>
        <s v="乡村振兴局、骆集乡"/>
        <s v="乡村振兴局、郭店镇"/>
        <s v="乡村振兴局、郭庄农贸区"/>
        <s v="乡村振兴局、会亭镇"/>
        <s v="有关乡镇"/>
        <s v="乡村振兴局、曹集乡"/>
        <s v="乡村振兴局、王集乡"/>
        <s v="乡村振兴局、杨集镇"/>
        <s v="乡村振兴局、太平镇"/>
        <s v="乡村振兴局、刘店集乡"/>
        <s v="乡村振兴局、李集镇"/>
        <s v="乡村振兴局、车站镇"/>
        <s v="乡村振兴局、中峰乡"/>
        <s v="乡村振兴局、韩道口镇"/>
        <s v="乡村振兴局、歧河乡"/>
        <s v="乡村振兴局、胡桥乡"/>
        <s v="乡村振兴局、济阳镇"/>
        <s v="乡村振兴局、桑堌乡"/>
        <s v="乡村振兴局、何营乡"/>
        <s v="乡村振兴局、罗庄镇"/>
        <s v="乡村振兴局、火店镇"/>
        <s v="乡村振兴局、24乡镇"/>
        <s v="乡村振兴局、孔庄乡"/>
        <s v="乡村振兴局、马头镇"/>
        <s v="乡村振兴局、北岭镇"/>
        <s v="野岗镇政府"/>
        <s v="双塔镇政府"/>
        <s v="伯党乡政府"/>
        <s v="老颜集乡政府"/>
        <s v="王庄寨镇政府"/>
        <s v="北关镇政府"/>
        <s v="庄子镇政府"/>
        <s v="王桥镇政府"/>
        <s v="孙六镇政府"/>
        <s v="花园乡政府"/>
        <s v="白云寺镇政府"/>
        <s v="绿洲办政府"/>
        <s v="北关镇"/>
        <s v="有关单位"/>
        <s v="农业农村局、城管执法局"/>
        <s v="双塔镇人民政府"/>
        <s v="北关镇人民政府"/>
        <s v="褚庙乡人民政府"/>
        <s v="各相关乡镇、农业农村局"/>
        <s v="乡村振兴局、各乡镇"/>
        <s v="人和镇政府"/>
        <s v="野岗镇、程庄镇、白云寺镇、褚庙乡、北关镇、龙塘镇等乡镇人民政府"/>
        <s v="花园乡人民政府"/>
        <s v="野岗镇人民政府"/>
        <s v="白云寺镇人民政府"/>
        <s v="王桥镇人民政府"/>
        <s v="孙六镇人民政府"/>
        <s v="伯党乡人民政府"/>
        <s v="程庄镇人民政府"/>
        <s v="伯党乡、北关镇、南华街道办事处等"/>
        <s v="林业发展服务中心"/>
        <s v="褚庙等乡镇人民政府"/>
        <s v="河南民权保税物流中心服务中心"/>
        <s v="龙塘镇政府"/>
        <s v="残联"/>
        <s v="程庄镇政府"/>
        <s v="农安办"/>
        <s v="绿洲街道办事处"/>
        <s v="庄子镇人民政府"/>
        <s v="人和镇人民政府"/>
        <s v="龙塘镇人民政府"/>
        <s v="民宗委、颜集乡人民政府"/>
        <s v="胡集乡人民政府、民宗委"/>
        <s v="林七乡人民政府"/>
        <s v="王庄寨镇人民政府"/>
        <s v="庄子镇镇人民政府"/>
        <s v="褚庙乡政府"/>
        <s v="城管执法局"/>
        <s v="谷熟镇"/>
        <s v="闻集乡"/>
        <s v="乔集乡"/>
        <s v="郑集乡"/>
        <s v="21个乡镇"/>
        <s v="刘店乡"/>
        <s v="大侯乡"/>
        <s v="高新区"/>
        <s v="刘集乡"/>
        <s v="镇里固乡"/>
        <s v="23个乡镇"/>
        <s v="张集镇"/>
        <s v="黄冢乡"/>
        <s v="界沟镇"/>
        <s v="17个乡镇"/>
        <s v="店集乡"/>
        <s v="芒种桥乡"/>
        <s v="杜集镇"/>
        <s v="利民镇"/>
        <s v="稍岗镇"/>
        <s v="大杨集镇"/>
        <s v="李老家乡"/>
        <s v="田庙乡"/>
        <s v="10个乡镇"/>
        <s v="木兰镇"/>
        <s v="古王集乡"/>
        <s v="站集镇"/>
        <s v="沙集乡"/>
        <s v="城郊乡"/>
        <s v="22个乡镇"/>
        <s v="大侯乡、李老家乡、闻集乡、店集乡"/>
        <s v="稍岗、谷熟、张集、沙集、镇里固、古王集"/>
        <s v="虞城县"/>
        <s v="民综局"/>
        <s v="李老家乡、乔集乡"/>
        <s v="乔集镇"/>
        <s v="城郊乡米庄村四河村"/>
        <s v="林业发展中心"/>
        <s v="站集乡"/>
        <s v="程楼乡"/>
        <s v="乔楼乡"/>
        <s v="孔集乡"/>
        <s v="阳驿乡"/>
        <s v="逻岗镇"/>
        <s v="刘楼乡"/>
        <s v="华堡镇"/>
        <s v="黄岗镇"/>
        <s v="张弓镇"/>
        <s v="赵村乡"/>
        <s v="石桥镇"/>
        <s v="乡镇"/>
        <s v="宗教局"/>
        <s v="金融扶贫服务中心"/>
        <s v="程楼乡政府"/>
        <s v="乔楼乡政府"/>
        <s v="张弓镇政府"/>
        <s v="农办"/>
        <s v="畜牧服务中心"/>
        <s v="国有林场"/>
        <s v="阳驿乡政府"/>
        <s v="电子商务服务中心"/>
        <s v="文广旅游局"/>
        <s v="福宁集镇"/>
        <s v="齐街镇"/>
        <s v="大宾镇"/>
        <s v="路寨乡"/>
        <s v="靳堂乡"/>
        <s v="葛埠口乡"/>
        <s v="蒋庄乡"/>
        <s v="工商联"/>
        <s v="福宁集"/>
        <s v="官厂镇"/>
        <s v="原兴街道办"/>
        <s v="齐街"/>
        <s v="蒋庄"/>
        <s v="宗教服务中心"/>
        <s v="陡门乡"/>
        <s v="陡门"/>
        <s v="葛埠口"/>
        <s v="阳阿乡"/>
        <s v="各项目单位"/>
        <s v="封丘县农业农村局"/>
        <s v="县交通"/>
        <s v="封丘县民宗局"/>
        <s v="封丘县金融扶贫服务中心"/>
        <s v="农开中心"/>
        <s v="新乡市生态环境局封丘分局"/>
        <s v="封丘县人社局"/>
        <s v="封丘县住建局"/>
        <s v="封丘县统战部"/>
        <s v="封丘县发改委"/>
        <s v="封丘县水利局"/>
        <s v="封丘县乡村振兴局"/>
        <s v="封丘县科工信局"/>
        <s v="胡族铺镇"/>
        <s v="方集镇"/>
        <s v="陈淋子镇"/>
        <s v="草庙集乡"/>
        <s v="武庙集镇"/>
        <s v="石佛店镇"/>
        <s v="林场、往流镇、汪棚镇、草庙集乡、胡族镇、石佛店镇、丰港乡"/>
        <s v="扶贫开发公司、金融办"/>
        <s v="段集镇"/>
        <s v="柳树乡"/>
        <s v="三河尖乡"/>
        <s v="固始县水利局"/>
        <s v="固始县住建局"/>
        <s v="固始县乡村振兴局"/>
        <s v="段集镇政府、方集镇政府、陈淋子镇政府、"/>
        <s v="财政局及各乡镇"/>
        <s v="方集镇人民政府、祖师庙镇人民政府、段集镇人民政府、武庙集镇人民政府、陈淋子镇人民政府、泉河铺镇人民政府、黎集镇人民政府、汪棚镇人民政府、分水亭镇人民政府"/>
        <s v="固始县交通运输局"/>
        <s v="环保局、所在乡镇"/>
        <s v="固始县农业农村局"/>
        <s v="国有固始林场"/>
        <s v="固始县民族宗教局"/>
        <s v="陈淋子镇、武庙集镇、祖师庙镇、段集镇、方集镇"/>
        <s v="方集镇人民政府、胡族铺镇人民政府、草庙集乡人民政府、汪棚镇人民政府、黎集镇人民政府、观堂乡人民政府"/>
        <s v="陈淋子镇人民政府、武庙集镇人民政府"/>
        <s v="汪棚镇人民政府、丰港乡人民政府、陈集镇人民政府、往流镇人民政府、观堂乡人民政府、胡族铺镇人民政府、洪埠乡人民政府、黎集镇人民政府、石佛店镇人民政府、泉河铺镇人民政府、分水亭镇人民政府、张广庙镇人民政府"/>
        <s v="金融扶贫服务中心 扶贫开发公司、"/>
        <s v="固始县产业集聚区"/>
        <s v="组织部、农业农村局、财政局及乡镇"/>
        <s v="固始县财政局"/>
        <s v="固始县人社局"/>
        <s v="金融扶贫服务中心、扶贫开发公司"/>
        <s v="扶贫公司"/>
        <s v="组织部，农业农村局，财政局"/>
        <s v="张老埠乡、南大桥乡、胡族铺镇、草庙集乡、方集镇、汪棚镇、武庙集镇、张广庙镇、杨集乡"/>
        <s v="武庙集镇、郭陆滩镇、李店镇、胡族镇、赵岗乡、段集镇、张老埠乡、黎集镇、三河尖、柳树店乡"/>
        <s v="沙河铺镇、丰港乡、段集镇、往流镇"/>
        <s v="段集镇人民政府、武庙集镇人民政府、陈淋子镇人民政府、祖师庙镇人民政府、"/>
        <s v="陈淋子镇、番城办事处、武庙集镇、黎集镇、洪埠乡、方集镇、段集镇、沙河铺镇、蒋集镇、南大桥乡、石佛店镇"/>
        <s v="陈淋子镇_x000a_政府、杨集乡政府"/>
        <s v="民族宗教事务"/>
        <s v="陈淋子镇、_x000a_武庙集镇"/>
        <s v="沙河铺镇、张老埠乡、徐集乡"/>
        <s v="陈淋子镇、武庙集镇、黎集镇、祖师庙镇、"/>
        <s v="固始县水利局、武庙集镇人民政府"/>
        <s v="黎集镇、祖师庙镇"/>
        <s v="段集镇、陈淋子镇"/>
        <s v="方集镇、陈淋子镇、段集镇、杨集乡、陈集镇、柳树店乡"/>
        <s v="以工代赈办"/>
        <s v="农业农村局、十里、文殊、槐店"/>
        <s v="县供销社"/>
        <s v="县农业农村局、十里镇政府、文殊乡政府、槐店乡政府"/>
        <s v="县农业农村局及相关乡镇"/>
        <s v="县林茶局"/>
        <s v="县油茶公司及有关乡镇"/>
        <s v="县农业农村局、弦山办事处"/>
        <s v="县农业农村局、仙居乡政府"/>
        <s v="县农业农村局、各相关乡政府"/>
        <s v="凉亭乡人民政府"/>
        <s v="县农业农村局、北向店乡"/>
        <s v="斛山乡人民政府"/>
        <s v="光山县电商办"/>
        <s v="光山县产业办"/>
        <s v="晏河乡人民政府"/>
        <s v="农业农村局、相关乡镇"/>
        <s v="光山县农业农村局、各相关乡镇政府"/>
        <s v="光山县农业农村局、北向店乡政府"/>
        <s v="县供电公司"/>
        <s v="县龙山水利枢纽管理局"/>
        <s v="光山县县发展和改革委员会"/>
        <s v="光山县交通运输局"/>
        <s v="水利局、城投公司"/>
        <s v="县产业办"/>
        <s v="县以工代赈项目办"/>
        <s v="金融服务中心、扶贫开发公司"/>
        <s v="光山县住房和城乡建设"/>
        <s v="发投公司  县水利局"/>
        <s v="金融服务中心、扶贫公司"/>
        <s v="光山县乡村振兴局"/>
        <s v="县巩固办、县乡村振兴局"/>
        <s v="光山县_x000a_科工局"/>
        <s v="林茶局"/>
        <s v="凉亭乡"/>
        <s v="净居寺茶场"/>
        <s v="光山县农村建设投资有限公司"/>
        <s v="文殊乡政府   发投公司"/>
        <s v="县供销社 _x000a_发投公司"/>
        <s v="农机中心"/>
        <s v="县交运局"/>
        <s v="县发改委、_x000a_栏杆办"/>
        <s v="县发改委、_x000a_期思镇"/>
        <s v="县发改委、_x000a_张里乡"/>
        <s v="县乡村振兴局、张庄乡"/>
        <s v="县乡村振兴局、邓湾乡"/>
        <s v="县乡村振兴局、谷堆乡人民政府"/>
        <s v="县乡村振兴局、马集镇人民政府"/>
        <s v="县乡村振兴局、栏杆街道办事处"/>
        <s v="县乡村振兴局、防胡镇人民政府"/>
        <s v="县乡村振兴局、新里镇人民政府"/>
        <s v="县乡村振兴局、期思镇人民政府"/>
        <s v="县乡村振兴局、赵集镇人民政府"/>
        <s v="县乡村振兴局、台头乡人民政府"/>
        <s v="县乡村振兴局、王家岗乡人民政府"/>
        <s v="县乡村振兴局、固城乡人民政府"/>
        <s v="县乡村振兴局、三空桥乡人民政府"/>
        <s v="县乡村振兴局、张里乡人民政府"/>
        <s v="县乡村振兴局、邓湾乡人民政府"/>
        <s v="县乡村振兴局、张庄乡人民政府"/>
        <s v="县乡村振兴局、王店乡人民政府"/>
        <s v="县乡村振兴局、芦集乡人民政府"/>
        <s v="谷堆乡人民政府"/>
        <s v="县农业农村局、_x000a_邓湾乡"/>
        <s v="县农业农村局、_x000a_防胡镇"/>
        <s v="县农业农村局、_x000a_固城乡"/>
        <s v="县农业农村局、_x000a_谷堆乡"/>
        <s v="县农业农村局、_x000a_栏杆街道"/>
        <s v="县农业农村局、_x000a_芦集乡"/>
        <s v="县农业农村局、_x000a_马集镇"/>
        <s v="县农业农村局、_x000a_期思镇"/>
        <s v="县农业农村局、_x000a_三空桥乡"/>
        <s v="县农业农村局、_x000a_台头乡"/>
        <s v="县农业农村局、_x000a_王店乡"/>
        <s v="县农业农村局、_x000a_王家岗"/>
        <s v="县农业农村局、_x000a_新里镇"/>
        <s v="县农业农村局、_x000a_张里乡"/>
        <s v="县农业农村局、_x000a_张庄乡"/>
        <s v="县农业农村局、_x000a_赵集镇"/>
        <s v="县发改委、台头乡"/>
        <s v="固城乡"/>
        <s v="县生态环境局"/>
        <s v="谷堆乡"/>
        <s v="期思镇"/>
        <s v="三空桥乡"/>
        <s v="王店乡"/>
        <s v="台头乡"/>
        <s v="农业农村局、马集镇"/>
        <s v="农业农村局、期思镇"/>
        <s v="农业农村局、新里镇"/>
        <s v="农业农村局、赵集镇"/>
        <s v="农业农村局、谷堆乡"/>
        <s v="农业农村局、王店乡"/>
        <s v="农业农村局、张庄乡"/>
        <s v="农业农村局、芦集乡"/>
        <s v="农业农村局、张里乡"/>
        <s v="农业农村局、固城乡"/>
        <s v="农业农村局、王家岗乡"/>
        <s v="淮滨县先进制造业开发区"/>
        <s v="邓湾乡"/>
        <s v="张里乡"/>
        <s v="王家岗乡"/>
        <s v="赵集镇"/>
        <s v="防胡镇"/>
        <s v="马集镇"/>
        <s v="芦集乡"/>
        <s v="栏杆街道"/>
        <s v="新里镇"/>
        <s v="张庄乡"/>
        <s v="县乡村振兴局、交运局等"/>
        <s v="退役军人事务局"/>
        <s v="县农业农村局、相关乡镇"/>
        <s v="县乡村振兴局、相关乡镇"/>
        <s v="县水利局、相关乡镇"/>
        <s v="县农业农村局、相关部门、相关乡镇"/>
        <s v="县住建局、相关乡镇"/>
        <s v="县金融服务中心、相关乡镇"/>
        <s v="县农业农村局、县乡村振兴局、相关乡镇"/>
        <s v="县交通运输局、相关乡镇"/>
        <s v="县人社局、相关乡镇"/>
        <s v="乡村振兴局、相关乡镇"/>
        <s v="金融服务中心、相关乡镇"/>
        <s v="人社局、相关乡镇"/>
        <s v="自然资源局、相关乡镇"/>
        <s v="林茶局、相关乡镇"/>
        <s v="水利局、隆古乡"/>
        <s v="水利局、相关乡镇"/>
        <s v="住建局、相关乡镇"/>
        <s v="发改委、相关乡镇"/>
        <s v="统战部、相关乡镇"/>
        <s v="交通局、相关乡镇"/>
        <s v="组织部、_x000a_农业农村局、_x000a_相关乡镇"/>
        <s v="易地扶贫搬迁办"/>
        <s v="水产局"/>
        <s v="乡村振兴办"/>
        <s v="自然资源局、乡村振兴局、发改委、水利局"/>
        <s v="石山口水库管理局"/>
        <s v="易地搬迁办"/>
        <s v="交通运输局、相关乡镇"/>
        <s v="农科所_x000a_易地搬迁办"/>
        <s v="水利局、乡村振兴局、农业农村局、城市管理局、交通局"/>
        <s v="县易地搬迁办"/>
        <s v="县金融服务中心"/>
        <s v="县农业农村局、县交通局、县水利局、县城市管理局等"/>
        <s v="县城市管理局"/>
        <s v="县董寨林场"/>
        <s v="县庙仙乡"/>
        <s v="县农业农村局、县农科所、相关乡镇"/>
        <s v="县铁铺镇、灵山镇、周党镇"/>
        <s v="县民政局"/>
        <s v="特产局"/>
        <s v="综教局"/>
        <s v="双铺"/>
        <s v="振兴局"/>
        <s v="金刚台和黄柏山林场"/>
        <s v="文旅局"/>
        <s v="特产中心"/>
        <s v="乡镇（双铺）"/>
        <s v="金刚台林场"/>
        <s v="民综委"/>
        <s v="各乡镇     "/>
        <s v="先进制造业开发区管委会"/>
        <s v="畜牧局、白土店乡"/>
        <s v="孙庙乡人民政府"/>
        <s v="乡村振兴局、孙庙乡、路口乡、曹黄林镇"/>
        <s v="乡村振兴局、临河乡等12个乡镇（办事处）"/>
        <s v="畜牧局、相关乡镇"/>
        <s v="农业科学研究所"/>
        <s v="旅游发展服务中心"/>
        <s v="卡房乡人民政府"/>
        <s v="八里畈镇人民政府"/>
        <s v="千斤乡人民政府"/>
        <s v="香山湖管理区人民政府"/>
        <s v="沙窝镇人民政府"/>
        <s v="郭家河乡人民政府"/>
        <s v="金兰山街道办事处人民政府"/>
        <s v="新集镇人民政府"/>
        <s v="吴陈河镇人民政府"/>
        <s v="泗店乡人民政府"/>
        <s v="箭厂河乡人民政府"/>
        <s v="陈店乡人民政府"/>
        <s v="周河乡人民政府"/>
        <s v="陡山河乡人民政府"/>
        <s v="田铺乡人民政府"/>
        <s v="苏河镇人民政府"/>
        <s v="浒湾乡人民政府"/>
        <s v="各乡镇镇人民政府"/>
        <s v="新县农业农村局"/>
        <s v="新县水利局"/>
        <s v="以工代赈"/>
        <s v="陡山河"/>
        <s v="郭家河"/>
        <s v="卡房"/>
        <s v="千斤"/>
        <s v="苏河"/>
        <s v="周河"/>
        <s v="陈店"/>
        <s v="田铺"/>
        <s v="发投公司"/>
        <s v="文广旅体局"/>
        <s v="新县住建局"/>
        <s v="新县交通局"/>
        <s v="郭家河乡、乡村振兴局"/>
        <s v="新县林场"/>
        <s v="香山湖管理区"/>
        <s v="陈店乡、箭厂河乡、金兰山街道办事处、沙窝镇、吴陈河镇、卡房乡"/>
        <s v="周河乡、八里畈镇吴陈河镇、沙窝镇、箭厂河"/>
        <s v="蔬菜发展服务中心"/>
        <s v="乡村振兴局〔扶贫办〕"/>
        <s v="职业教育中心"/>
        <s v="柴岗乡"/>
        <s v="汴岗镇"/>
        <s v="曹里乡"/>
        <s v="固城乡人民政府"/>
        <s v="崔桥镇"/>
        <s v="韭园镇"/>
        <s v="职教中心"/>
        <s v="练寺镇"/>
        <s v="县农场"/>
        <s v="发展改革委"/>
        <s v="林场"/>
        <s v="县林场"/>
        <s v="黄寨镇政府"/>
        <s v="袁老乡政府"/>
        <s v="平店乡政府"/>
        <s v="练集镇政府"/>
        <s v="邓城镇政府"/>
        <s v="大武乡政府"/>
        <s v="巴村镇政府"/>
        <s v="谭庄镇政府"/>
        <s v="郝岗镇政府"/>
        <s v="张明乡政府"/>
        <s v="舒庄乡政府"/>
        <s v="化河乡政府"/>
        <s v="白寺镇政府"/>
        <s v="姚集镇政府"/>
        <s v="魏集镇政府"/>
        <s v="固墙镇政府"/>
        <s v="胡吉镇政府"/>
        <s v="张庄乡政府"/>
        <s v="城关乡政府"/>
        <s v="新城办事处"/>
        <s v="东城办事处"/>
        <s v="老城办事处"/>
        <s v="汤庄乡政府"/>
        <s v="县金融局"/>
        <s v="县经济开发区"/>
        <s v="各乡镇及工程类项目实施单位"/>
        <s v="张庄镇政府"/>
        <s v="白寺镇"/>
        <s v="巴村镇"/>
        <s v="汤庄乡"/>
        <s v="邓城镇"/>
        <s v="姚集镇"/>
        <s v="农业农村局及各镇场"/>
        <s v="汤庄乡人民政府"/>
        <s v="大数据管理局"/>
        <s v="郝岗镇人民政府"/>
        <s v="邓城镇人民政府"/>
        <s v="阳城办"/>
        <s v="平店乡"/>
        <s v="乡村振兴局、金融办"/>
        <s v="经开区"/>
        <s v="老冢镇人民政府"/>
        <s v="五里口乡人民政府"/>
        <s v="张集镇人民政府"/>
        <s v="王集乡人民政府"/>
        <s v="大许寨镇人民政府"/>
        <s v="符草楼镇人民政府"/>
        <s v="毛庄镇人民政府"/>
        <s v="清集镇人民政府"/>
        <s v="高贤乡人民政府"/>
        <s v="朱口镇人民政府"/>
        <s v="转楼镇人民政府"/>
        <s v="逊母口镇人民政府"/>
        <s v="马厂镇人民政府"/>
        <s v="独塘乡人民政府"/>
        <s v="杨庙乡人民政府"/>
        <s v="高朗乡人民政府"/>
        <s v="龙曲镇人民政府"/>
        <s v="板桥镇人民政府"/>
        <s v="芝麻洼乡人民政府"/>
        <s v="常营镇人民政府"/>
        <s v="马头镇人民政府"/>
        <s v="各乡镇人民政府"/>
        <s v="太康县发展和改革委员会"/>
        <s v="太康县城市管理局"/>
        <s v="农场"/>
        <s v="安岭人民乡政府"/>
        <s v="刘振屯人民乡政府"/>
        <s v="淮阳区人力资源和社会保障局"/>
        <s v="周口市淮阳区乡村振兴局"/>
        <s v="周口市淮阳区水利局"/>
        <s v="区交通局"/>
        <s v="周口市淮阳区人社局"/>
        <s v="区农场"/>
        <s v="区环保局"/>
        <s v="区住建局"/>
        <s v="区水利局"/>
        <s v="大连乡政府"/>
        <s v="新站人民政府"/>
        <s v="李楼乡人民政府"/>
        <s v="乡村振兴局、农业农村局"/>
        <s v="巴集乡人民政府"/>
        <s v="汲水乡人民政府"/>
        <s v="宁平镇人民政府"/>
        <s v="东风乡人民政府"/>
        <s v="石槽镇人民政府"/>
        <s v="汲冢镇人民政府"/>
        <s v="吴台镇人民政府"/>
        <s v="乡村振兴局、各乡镇人民政府"/>
        <s v="乡村振兴局、相关乡镇人民政府"/>
        <s v="南丰镇人民政府"/>
        <s v="张完乡人民政府"/>
        <s v="相关乡镇人民政府"/>
        <s v="人社局、乡村振兴局"/>
        <s v="相关部门和乡镇"/>
        <s v="白集镇人民政府"/>
        <s v="北城办事处"/>
        <s v="北杨集镇人民政府"/>
        <s v="卞路口乡人民政府"/>
        <s v="范营乡人民政府"/>
        <s v="冯营乡人民政府"/>
        <s v="付井镇人民政府"/>
        <s v="洪山镇人民政府"/>
        <s v="李老庄乡人民政府"/>
        <s v="莲池镇人民政府"/>
        <s v="刘湾镇人民政府"/>
        <s v="刘庄店镇人民政府"/>
        <s v="留福镇人民政府"/>
        <s v="石槽集乡人民政府"/>
        <s v="新安集镇人民政府"/>
        <s v="邢庄镇人民政府"/>
        <s v="赵德营镇人民政府"/>
        <s v="纸店镇人民政府"/>
        <s v="周营镇人民政府"/>
        <s v="相关行业部门"/>
        <s v="农业农村局，沈丘县现代农业投资发展有限公司"/>
        <s v="沈丘县委组织部"/>
        <s v="县公路管理局"/>
        <s v="县乡村振兴局、北杨集镇"/>
        <s v="县乡村振兴局、卞路口乡"/>
        <s v="县乡村振兴局、白集镇"/>
        <s v="县乡村振兴局、赵德营镇"/>
        <s v="县发改委以工代赈办"/>
        <s v="周口市生态环境局沈丘分局"/>
        <s v="沈丘县现代农业投资发展有限公司"/>
        <s v="县文旅局"/>
        <s v="县人力资源和社会保障局"/>
        <s v="各相关单位"/>
        <s v="项交通局"/>
        <s v="寒冻镇人民政府"/>
        <s v="正阳种猪场"/>
        <s v="县卫健体委"/>
        <s v="熊寨镇人民政府"/>
        <s v="正阳种猪厂"/>
        <s v="正阳县农场"/>
        <s v="县农村农业局"/>
        <s v="县畜牧技术服务中心"/>
        <s v="寒冻镇"/>
        <s v="县乡村振兴局、袁寨镇人民政府"/>
        <s v="县乡村振兴局、清源街道办事处"/>
        <s v="县乡村振兴局、熊寨镇人民政府"/>
        <s v="正阳县林业局"/>
        <s v="正阳县水利局"/>
        <s v="县乡村振兴局、王勿桥乡人民政府"/>
        <s v="皮店乡人民政府"/>
        <s v="畜牧中心"/>
        <s v="县农业农村局、林业局、交通局、水利局、卫健体委、生态环境局"/>
        <s v="河南省正阳种猪场"/>
        <s v="县畜牧中心"/>
        <s v="泌阳县委组织部"/>
        <s v="泌阳县农业农村局"/>
        <s v="泌阳县乡村振兴局"/>
        <s v="泌阳县金融扶贫服务中心"/>
        <s v="泌阳县交通局"/>
        <s v="泌阳县水利局"/>
        <s v="泌阳县农业机械技术中心"/>
        <s v="泌阳县金融服务中心"/>
        <s v="泌阳县杨家集镇"/>
        <s v="各乡镇〔街道〕"/>
        <s v="国有泌阳板桥林场"/>
        <s v="国有泌阳县马道林场"/>
        <s v="种蓄场"/>
        <s v="畜牧技术服务中心"/>
        <s v="县统战部"/>
        <s v="各项目主管部门"/>
        <s v="县板桥林场"/>
        <s v="县马道林场"/>
        <s v="泌阳县先进制造业开发区管委会"/>
        <s v="食用菌办"/>
        <s v="泌阳县财源投资有限公司"/>
        <s v="劳动就业服务中心"/>
        <s v="泌阳县公路事业发展中心"/>
        <s v="羊册镇人民政府"/>
        <s v="杨家集镇人民政府"/>
        <s v="马谷田镇人民政府"/>
        <s v="高邑镇人民政府"/>
        <s v="22个乡镇（街道）"/>
        <s v="泌阳县畜牧技术服务中心"/>
        <s v="驻马店市生态环境局泌阳分局"/>
        <s v="朗陵街道"/>
        <s v="李新店镇"/>
        <s v="留庄镇"/>
        <s v="盘龙街道"/>
        <s v="普会寺镇"/>
        <s v="任店镇"/>
        <s v="三里河街道"/>
        <s v="石滚河镇"/>
        <s v="双河镇"/>
        <s v="瓦岗镇"/>
        <s v="新安店镇"/>
        <s v="竹沟镇"/>
        <s v="确山县乡村振兴局"/>
        <s v="确山县人社局"/>
        <s v="确山县城市管理局"/>
        <s v="确山县交通运输局"/>
        <s v="确山县供销社"/>
        <s v="确山县乐山林场"/>
        <s v="确山县住房和城乡建设局"/>
        <s v="确山县文旅局"/>
        <s v="确山县留庄镇人民政府"/>
        <s v="确山县畜牧技术服务中心"/>
        <s v="确山县瓦岗镇人民政府"/>
        <s v="确山县竹沟镇人民政府"/>
        <s v="确山县刘店镇人民政府"/>
        <s v="确山县农业农村局"/>
        <s v="确山县组织部"/>
        <s v="确山县人力资源和社会保障局"/>
        <s v="确山县水利局"/>
        <s v="确山县任店镇人民政府"/>
        <s v="确山县朗陵街道办事处"/>
        <s v="确山县李新店镇人民政府"/>
        <s v="确山县盘龙街道办事处"/>
        <s v="确山县普会寺镇人民政府"/>
        <s v="确山县三里河街道办事处"/>
        <s v="确山县石滚河镇人民政府"/>
        <s v="确山县双河镇人民政府"/>
        <s v="确山县新安店镇人民政府"/>
        <s v="确山县畜牧中心"/>
        <s v="竹沟镇人民政府"/>
        <s v="李新店镇人民政府"/>
        <s v="乐山林场"/>
        <s v="县水产服务中心"/>
        <s v="三桥镇人民政府"/>
        <s v="县科工信局"/>
        <s v=" 县水利局"/>
        <s v="县水产中心"/>
        <s v="张楼镇政府"/>
        <s v="金铺镇政府"/>
        <s v="三门闸街道办事处"/>
        <s v="板店乡政府"/>
        <s v="留盆镇、农业农村局"/>
        <s v="宿鸭湖街道"/>
        <s v="金铺镇、农业农村局"/>
        <s v="三门闸街道办事处、农业农村局"/>
        <s v="水产中心、常兴镇"/>
        <s v="县农业农村局 老王岗乡人民政府"/>
        <s v="县农业农村局 玉皇庙乡人民政府"/>
        <s v="县人社局 万冢镇人民政府"/>
        <s v="县交通局 万冢镇人民政府"/>
        <s v="县人社局 万金店镇人民政府"/>
        <s v="县人社局 东和店镇人民政府"/>
        <s v="县人社局 高杨店镇人民政府"/>
        <s v="县农业农村局 郭楼镇人民政府"/>
        <s v="县交通局 射桥镇人民政府"/>
        <s v="县人社局 杨埠镇人民政府"/>
        <s v="县农业农村局 李屯镇人民政府"/>
        <s v="县农业农村局 东皇街道办事处"/>
        <s v="县住建局 十字路乡"/>
        <s v="县人社局 李屯镇人民政府"/>
        <s v="县人社局 射桥镇人民政府"/>
        <s v="县人社局 庙湾镇人民政府"/>
        <s v="县住建局 辛店乡"/>
        <s v="县农业农村局 古槐街道办事处"/>
        <s v="县农业农村局 十字路乡人民政府"/>
        <s v="县人社局 老王岗乡人民政府"/>
        <s v="县人社局 东皇街道办事处"/>
        <s v="县人社局 十字路乡人民政府"/>
        <s v="县人社局 玉皇庙乡人民政府"/>
        <s v="县人社局 双庙乡人民政府"/>
        <s v="县住建局 东皇街道"/>
        <s v="阳城镇人民政府"/>
        <s v="县人社局 郭楼镇人民政府"/>
        <s v="县农业农村局 射桥镇人民政府"/>
        <s v="县人社局 辛店乡人民政府"/>
        <s v="县住建局 李屯镇"/>
        <s v="县交通局 十字路乡人民政府"/>
        <s v="县交通局 玉皇庙乡人民政府"/>
        <s v="县住建局 阳城镇"/>
        <s v="县住建局 万金店镇"/>
        <s v="县住建局 东和店镇"/>
        <s v="县交通局 清河街道办事处"/>
        <s v="县住建局 老王岗乡"/>
        <s v="县交通局 老王岗乡人民政府"/>
        <s v="县交通局 西洋店镇人民政府"/>
        <s v="县住建局 玉皇庙乡"/>
        <s v="县农业农村局 万金店镇人民政府"/>
        <s v="县交通局 李屯镇人民政府"/>
        <s v="县住建局 万冢镇"/>
        <s v="县交通局 杨埠镇人民政府"/>
        <s v="县交通局 郭楼镇人民政府"/>
        <s v="县农业农村局 万冢镇人民政府"/>
        <s v="县交通局 阳城镇人民政府"/>
        <s v="县住建局 西洋店镇"/>
        <s v="县农业农村局 东和店镇人民政府"/>
        <s v="县交通局 庙湾镇人民政府"/>
        <s v="县农业农村局 阳城镇人民政府"/>
        <s v="县交通局 高杨店镇人民政府"/>
        <s v="县住建局 清河街道"/>
        <s v="县农业农村局 杨埠镇人民政府"/>
        <s v="县农业农村局 双庙乡人民政府"/>
        <s v="县人社局 清河街道办事处"/>
        <s v="县住建局 郭楼镇"/>
        <s v="县农业农村局 西洋店镇人民政府"/>
        <s v="县人社局 古槐街道办事处"/>
        <s v="县住建局 双庙乡"/>
        <s v="县住建局 杨埠镇"/>
        <s v="县农业农村局 高杨店镇人民政府"/>
        <s v="县农业农村局 庙湾镇人民政府"/>
        <s v="县农业农村局 清河街道办事处"/>
        <s v="县住建局 高杨店镇"/>
        <s v="县交通局 万金店镇人民政府"/>
        <s v="县农业农村局 辛店乡人民政府"/>
        <s v="县住建局 庙湾镇"/>
        <s v="县交通局 东和店镇人民政府"/>
        <s v="县人社局 西洋店镇人民政府"/>
        <s v="县交通局 辛店乡人民政府"/>
        <s v="县交通局 古槐街道办事处"/>
        <s v="县交通局 东皇街道办事处"/>
        <s v="县人社局 阳城镇人民政府"/>
        <s v="县住建局 射桥镇"/>
        <s v="县农业农村局、各乡镇人民政府"/>
        <s v="县乡村振兴局_x000a_李屯镇人民政府"/>
        <s v="县乡村振兴局_x000a_西洋店镇人民政府"/>
        <s v="县农业农村局、万冢镇人民政府"/>
        <s v="县农业农村局、庙湾镇人民政府"/>
        <s v="县人社局、各乡镇〔街道〕人民政府"/>
        <s v="郭楼镇人民政府"/>
        <s v="辛店乡人民政府"/>
        <s v="双庙乡人民政府"/>
        <s v="东皇街道"/>
        <s v="高杨店镇"/>
        <s v="十字路乡"/>
        <s v="李屯镇人民政府"/>
        <s v="平舆县西洋店镇人民政府"/>
        <s v="平舆县交通局"/>
        <s v="东和店镇人民政府"/>
        <s v="平舆县环保局"/>
        <s v="平舆县水利局"/>
        <s v="庙湾镇人民政府"/>
        <s v="西洋店镇人民政府"/>
        <s v="东皇街道办事处"/>
        <s v="杨埠镇人民政府"/>
        <s v="十字路乡人民政府"/>
        <s v="万冢镇人民政府"/>
        <s v="老王岗乡人民政府"/>
        <s v="平舆县李屯镇人民政府"/>
        <s v="平舆县东皇街道办事处"/>
        <s v="平舆县高杨店镇人民政府"/>
        <s v="平舆县庙湾镇人民政府"/>
        <s v="平舆县万冢镇人民政府"/>
        <s v="平舆县十字路乡人民政府"/>
        <s v="玉皇庙乡人民政府"/>
        <s v="杨埠镇"/>
        <s v="平舆县人社局"/>
        <s v="平舆县乡村振兴局"/>
        <s v="平舆县住建局"/>
        <s v="平舆县"/>
        <s v="郭楼街道办事处"/>
        <s v="平舆县农业农村局"/>
        <s v="平舆县双庙乡政府"/>
        <s v="平舆县万金店镇政府"/>
        <s v="平舆县万冢镇政府"/>
        <s v="平舆县阳城镇政府"/>
        <s v="平舆县老王岗乡人民政府"/>
        <s v="古槐街道办事处"/>
        <s v="万冢镇"/>
        <s v="郭楼街道"/>
        <s v="万金店镇"/>
        <s v="玉皇庙乡"/>
        <s v="双庙乡"/>
        <s v="李屯镇"/>
        <s v="庙湾镇"/>
        <s v="东和店镇"/>
        <s v="老王岗乡"/>
        <s v="射桥镇"/>
        <s v="射桥镇人民政府"/>
        <s v="新蔡县发展投资有限公司"/>
        <s v="新蔡县城市建设投资集团有限公司"/>
        <s v="砖店镇"/>
        <s v="黄楼镇"/>
        <s v="古吕街道办事处"/>
        <s v="栎城乡"/>
        <s v="孙召镇"/>
        <s v="今是街道"/>
        <s v="新蔡县交通运输局"/>
        <s v="县残联"/>
        <s v="新蔡县水利局"/>
        <s v="黄楼镇政府"/>
        <s v="新蔡县农业农村局"/>
        <s v="县民族宗教局、李桥回族镇政府"/>
        <s v="黄楼镇人民政府"/>
        <s v="砖店镇人民政府"/>
        <s v="栎城乡政府"/>
        <s v="孙召镇人民政府"/>
        <s v="今是街道办事处"/>
        <s v="陈店镇人民政府"/>
        <s v="新蔡县住房和城乡建设局"/>
        <s v="练村镇人民政府"/>
        <s v="宋岗乡人民政府"/>
        <s v="弥陀寺乡政府"/>
        <s v="各业主单位"/>
        <s v="化庄乡人民政府"/>
        <s v="农村公路管理所"/>
        <s v="重阳办事处"/>
        <s v="26个乡镇〔街道〕"/>
        <s v="上蔡县先进制造业开发区管委会"/>
        <s v="黄埠镇、农业农村局"/>
        <s v="各乡镇、交通局"/>
        <s v="各乡镇、农业农村局"/>
        <s v="县开发区"/>
        <s v="26个乡镇（街道）"/>
        <s v="黄埠镇"/>
        <s v="黄埠镇政府"/>
        <s v="县乡村振兴局、26个乡镇（街道）"/>
        <s v="小岳寺乡"/>
        <s v="塔桥镇"/>
        <s v="大路李乡"/>
        <s v="重阳街道"/>
        <s v="百尺乡"/>
        <s v="党店镇"/>
        <s v="东洪镇"/>
        <s v="齐海乡"/>
        <s v="邵店镇"/>
        <s v="蔡沟镇"/>
        <s v="韩寨乡"/>
        <s v="华陂镇"/>
        <s v="和店镇"/>
        <s v="无量寺乡"/>
        <s v="芦岗办事处"/>
        <m/>
      </sharedItems>
    </cacheField>
    <cacheField name="建设地点" numFmtId="0"/>
    <cacheField name="主要建设内容" numFmtId="0"/>
    <cacheField name="项目投资规模〔万元〕" numFmtId="0"/>
    <cacheField name="资金级次" numFmtId="0">
      <sharedItems containsBlank="1" count="5">
        <s v="中央资金"/>
        <s v="省级资金"/>
        <s v="县级资金"/>
        <s v="市级资金"/>
        <m/>
      </sharedItems>
    </cacheField>
    <cacheField name="资金类别" numFmtId="0">
      <sharedItems containsBlank="1" count="45">
        <s v="中央财政衔接乡村振兴补助资金"/>
        <s v="中央农业资源及生态保护补助资金"/>
        <s v="省级财政衔接推进乡村振兴补助资金"/>
        <s v="中央农村危房改造补助资金"/>
        <s v="省级农村公路建设资金"/>
        <s v="中央农业生产发展资金"/>
        <s v="中央预算内投资用于“三农”建设部分"/>
        <s v="县级财政衔接推进乡村振兴补助资金"/>
        <s v="省级农业资源及生态保护补助资金"/>
        <s v="省级水利发展资金"/>
        <s v="省级农业生产发展资金"/>
        <s v="中央水利发展资金"/>
        <s v="市级财政衔接推进乡村振兴补助资金"/>
        <s v="中央农田建设补助资金"/>
        <s v="中央农业经营主体能力提升资金"/>
        <s v="中央粮油生产保障资金"/>
        <s v="省级农田建设补助资金"/>
        <s v="省级农村综合改革转移支付资金"/>
        <s v="县级其它整合资金"/>
        <s v="县级财政衔接乡村振兴补助资金"/>
        <s v="省级林业改革发展资金"/>
        <s v="市级其它整合资金"/>
        <s v="省级预算内投资用于“三农”建设部分"/>
        <s v="中央农村环境整治资金"/>
        <s v="中央农村综合改革转移支付"/>
        <s v="中央林业改革发展资金"/>
        <s v="中央车辆购置税收入补助地方用于一般公路建设项目资金"/>
        <s v="省级农村危房改造补助资金（含奖补资金)"/>
        <s v="中央常规产粮大县奖励资金"/>
        <s v="中央耕地建设与利用资金"/>
        <s v="中央农业生态资源保护资金"/>
        <s v="中央生猪〔牛羊〕调出大县奖励资金"/>
        <s v="中央专项彩票公益金支持欠发达革命老区乡村振兴资金"/>
        <s v="中央林业草原生态保护恢复资金"/>
        <s v="中央生猪（牛羊）调出大县奖励资金"/>
        <s v="省级农村危房改造补助资金〔含奖补资金〕"/>
        <s v="省级农村人居环境奖补资金"/>
        <m/>
        <s v="中央农业产业发展资金"/>
        <s v="农田建设项目补助资金"/>
        <s v="县级统筹"/>
        <s v="整合资金"/>
        <s v="省级耕地建设与利用资金"/>
        <s v="省级农业经营主体能力提升资金"/>
        <s v="农村综合改革转移支付资金"/>
      </sharedItems>
    </cacheField>
    <cacheField name="指标文号（豫财）" numFmtId="0">
      <sharedItems containsBlank="1" containsNumber="1" containsInteger="1" containsMixedTypes="1" count="1339">
        <s v="豫财农综〔2020〕40号"/>
        <s v="豫财农水〔2020〕100号"/>
        <s v="豫财农综〔2021〕26号"/>
        <s v="豫财建〔2021〕72号"/>
        <s v="豫财建〔2020〕313号"/>
        <s v="豫财农水〔2021〕35号"/>
        <s v="豫财建〔2021〕80号"/>
        <s v="豫财农综〔2021〕11号"/>
        <s v="滑财预〔2021〕133号"/>
        <s v="豫财农综〔2020〕40号〔省级〕"/>
        <s v="滑财预〔2021〕95号"/>
        <s v="豫财农水〔2021〕12号"/>
        <s v="豫财建〔2021〕75号"/>
        <s v="豫财农综〔2021〕28号"/>
        <s v="豫财农水〔2021〕20号"/>
        <s v="豫财农综〔2021〕12号"/>
        <s v="滑财预〔2021〕109号"/>
        <s v="安财预〔2021〕184号"/>
        <s v="豫财农综〔2020〕42号"/>
        <s v="滑财预指〔2021〕168号"/>
        <s v="滑财预〔2021〕84号"/>
        <s v="豫财建〔2020〕299号"/>
        <s v="豫财农综〔2020〕41号"/>
        <s v="豫财农水〔2021〕33号"/>
        <s v="安财预〔2022〕145号"/>
        <s v="滑财预〔2022〕103号"/>
        <s v="豫财农综〔2022〕7号"/>
        <s v="豫财农综〔2021〕32号"/>
        <s v="豫财农水〔2022〕26号"/>
        <s v="豫财农综〔2022〕7号省级"/>
        <s v="豫财农综〔2021〕42号"/>
        <s v="滑财预指〔2022〕47号"/>
        <s v="滑财预〔2022〕81号"/>
        <s v="豫财农综〔2022〕8号"/>
        <s v="豫财农水〔2022〕8号"/>
        <s v="豫财农综〔2021〕34号"/>
        <s v="豫财农水〔2022〕33号"/>
        <s v="豫财农水〔2021〕108号"/>
        <s v="豫财农综〔2021〕33号"/>
        <s v="豫财农综〔2022〕7号中央"/>
        <s v="豫财农水〔2022〕17号"/>
        <s v="滑财预指〔2022〕27号"/>
        <s v="豫财农水〔2022〕29号"/>
        <s v="滑财预〔2022〕57号"/>
        <s v="安财预〔2022〕99号"/>
        <s v="滑财预〔2022〕126号"/>
        <s v="豫财农水〔2022〕10号"/>
        <s v="滑财预〔2022〕102号"/>
        <s v="安财预〔2022〕103号"/>
        <s v="滑财预指〔2022〕79号"/>
        <s v="滑财预指〔2023〕40号"/>
        <s v="豫财农综〔2023〕7号"/>
        <s v="安财预〔2023〕63号"/>
        <s v="滑财预指〔2023〕79号"/>
        <s v="安财预〔2023〕49号"/>
        <s v="豫财农水〔2023〕11号"/>
        <s v="豫财农水〔2023〕34号"/>
        <s v="豫财农水〔2022〕89号"/>
        <s v="豫财农综〔2022〕29号"/>
        <s v="滑财预〔2023〕131号"/>
        <s v="豫财农水〔2023〕37号"/>
        <s v="豫财农水〔2023〕55号"/>
        <s v="豫财农水〔2022〕81号"/>
        <s v="豫财农水〔2023〕16号"/>
        <s v="豫财农综〔2022〕35号"/>
        <s v="豫财农综〔2023〕27号"/>
        <s v="滑财预〔2023〕220号"/>
        <s v="豫财农综〔2022〕33号"/>
        <s v="滑财预指〔2023〕113号"/>
        <s v="滑财预〔2023〕199号"/>
        <s v="滑财预〔2023〕216号"/>
        <s v="豫财农综[2020]40号"/>
        <s v="无"/>
        <s v="豫财农水[2021]12号"/>
        <s v="豫财农综[2021]26号"/>
        <s v="豫财基[2022]6号"/>
        <s v="豫财农综[2020]10号"/>
        <s v="豫财农综[2020]40号、内财预[2021]7号"/>
        <m/>
        <s v="豫财农综[2021]10号"/>
        <s v="豫财建[2021]75号"/>
        <s v="豫财农综[2021]32号"/>
        <s v="豫财农综[2022]7号"/>
        <s v="豫财农综[2021]42号"/>
        <s v="豫财基[2022]1号"/>
        <s v="豫财基[2022]1号、豫财农水[2022]10号、豫财环资[2022]28号"/>
        <s v="豫财农综[2021]42号         豫财农综[2022]7号"/>
        <s v="豫财农综[2021]36号"/>
        <s v="豫财农综[2022]29号"/>
        <s v="豫财农综[2023]27号"/>
        <s v="豫财农综[2023]7号"/>
        <s v="豫财农综[2023]8号"/>
        <s v="豫财农综[2022]35号"/>
        <s v="豫财环资[2022]78号"/>
        <s v="豫财农水〔2020〕97号"/>
        <s v="豫财农综〔2020〕43号"/>
        <s v="豫财农水〔2020〕90号"/>
        <s v="豫财建〔2020〕225号"/>
        <s v="豫财农综〔2021〕10号"/>
        <s v="豫财农综〔2021〕13号"/>
        <s v="豫财贸〔2020〕105号"/>
        <s v="豫财贸〔2021〕11号"/>
        <s v="豫财农水〔2021〕90号"/>
        <s v="豫财农水〔2020〕61号"/>
        <s v="豫财农综〔2021〕35号"/>
        <s v="豫财农综〔2022〕26号"/>
        <s v="豫财贸〔2021〕111号"/>
        <s v="豫财贸〔2022〕73号"/>
        <s v="豫财农水〔2022〕30号"/>
        <s v="豫财农水〔2021〕109号"/>
        <s v="豫财农综〔2022〕10号"/>
        <s v="豫财贸〔2022〕25号"/>
        <s v="豫财农水〔2022〕49号"/>
        <s v="豫财农综〔2022〕9号"/>
        <s v="豫财农综〔2021〕36号"/>
        <s v="豫财农综【2022】29号"/>
        <s v="豫财农综【2023】7号"/>
        <s v="豫财农水【2022】29号"/>
        <s v="豫财贸【2022】110号"/>
        <s v="豫财农综【2022】32号"/>
        <s v="豫财农水【2022】81号"/>
        <s v="豫财农水【2022】33号"/>
        <s v="豫财农综【2023】27号"/>
        <s v="豫财农水【2022】30号"/>
        <s v="豫财农水【2020】90号"/>
        <s v="豫财农综【2022】35号"/>
        <s v="开财预指【2023】86号"/>
        <s v="豫财农水【2023】34号"/>
        <s v="豫财贸【2023】26号"/>
        <s v="豫财农水【2021】35号"/>
        <s v="豫财农水【2023】36号"/>
        <s v="豫财农水【2021】108号"/>
        <s v="豫财农水【2022】26号"/>
        <s v="豫财农综【2023】10号"/>
        <s v="豫财农综【2023】11号"/>
        <s v="豫财农综【2022】31号"/>
        <s v="豫财基〔2020〕10号"/>
        <s v="豫财农水〔2021〕28号"/>
        <s v="豫财农综〔2021〕9号"/>
        <s v="豫财贸〔2021〕36号"/>
        <s v="豫财农综[2021]33号"/>
        <s v="伊财预[2022]16号"/>
        <s v="伊财预[2022]20号"/>
        <s v="豫财建[2021]123号"/>
        <s v="洛财预[2021]625号"/>
        <s v="豫财农综[2021]34号"/>
        <s v="伊财预[2022]23号"/>
        <s v="伊财预[2022]24号"/>
        <s v="伊财预[2022]24号、29号"/>
        <s v="豫财环资[2021]104号"/>
        <s v="豫财环资[2021]59号"/>
        <s v="豫财建[2022]79号"/>
        <s v="年初预算"/>
        <s v="豫财农综[2022]8号"/>
        <s v="豫财农综[2022]26号"/>
        <s v="洛财农[2022]55号"/>
        <s v="豫财农水[2022]49号"/>
        <s v="洛财预[2021]389号"/>
        <s v="伊财预（2021）25号"/>
        <s v="洛财预[2021]389号、伊财预（2021）25号"/>
        <s v="伊财预[2023]4号"/>
        <s v="洛财农[2022]84号"/>
        <s v="豫财建[2023]37号"/>
        <s v="伊财预[2023]13号"/>
        <s v="伊财预[2023]17号"/>
        <s v="洛财农[2023]46号"/>
        <s v="豫财农综[2022]31号"/>
        <s v="洛财农[2023]51号"/>
        <s v="豫财环资〔2021〕94号"/>
        <s v="豫财环资〔2021〕59号"/>
        <s v="豫财基〔2021〕6号"/>
        <s v="豫财农水〔2021〕30号"/>
        <s v="豫财农水〔2021〕29号"/>
        <s v="豫财环资〔2021〕58号"/>
        <s v="豫财环资〔2020〕95号"/>
        <s v="豫财农水〔2021〕51号"/>
        <s v="豫财建〔2022〕163号"/>
        <s v="豫财建〔2021〕226号"/>
        <s v="豫财建〔2022〕66号"/>
        <s v="豫财基〔2021〕9号"/>
        <s v="豫财基〔2022〕1号"/>
        <s v="豫财环资〔2021〕139号"/>
        <s v="豫财农水〔2022〕34号"/>
        <s v="豫财建〔2022〕79号"/>
        <s v="豫财基〔2022〕9号"/>
        <s v="豫财建〔2022〕84号"/>
        <s v="洛财农〔2022〕84号"/>
        <s v="豫财农综〔2022〕30号"/>
        <s v="洛财农〔2023〕46号"/>
        <s v="豫财农综〔2022〕31号"/>
        <s v="豫财农水〔2023〕29号"/>
        <s v="豫财农综〔2023〕9号"/>
        <s v="豫财建〔2022〕246号"/>
        <s v="豫财建〔2022〕254号"/>
        <s v="豫财基〔2023〕11号"/>
        <s v="豫财基〔2022〕12号"/>
        <s v="豫财环资〔2023〕59号"/>
        <s v="豫财建〔2023〕136号"/>
        <s v="_x000a_豫财农水〔2023〕29号"/>
        <s v="豫财农水〔2023〕17号"/>
        <s v="豫财环资〔2023〕60号"/>
        <s v="豫财基〔2023〕7号"/>
        <s v="洛财预〔2020〕658号"/>
        <s v="县本级"/>
        <s v="洛财预〔2021〕301号"/>
        <s v="豫财贸〔2021〕21号"/>
        <s v="豫财建〔2021〕36号"/>
        <s v="豫财农综﹝2021﹞32号"/>
        <s v="豫财农综﹝2022﹞7号"/>
        <s v="洛财预〔2021〕625号"/>
        <s v="豫财农综﹝2021﹞42号"/>
        <s v="豫财农水﹝2022﹞10号"/>
        <s v="豫财农综﹝2021﹞34号"/>
        <s v="豫财农综﹝2021﹞33号"/>
        <s v="豫财农综﹝2021﹞36号"/>
        <s v="豫财农综﹝2022﹞8号"/>
        <s v="洛财农〔2022〕55号"/>
        <s v="豫财基﹝2022﹞1号"/>
        <s v="豫财基﹝2021﹞9号"/>
        <s v="豫财农水﹝2022﹞26号"/>
        <s v="豫财环资﹝2021﹞139号"/>
        <s v="豫财农综﹝2022﹞26号"/>
        <s v="豫财农水﹝2022﹞33号"/>
        <s v="豫财农水﹝2021﹞108号"/>
        <s v="豫财建﹝2022﹞163号"/>
        <s v="豫财建﹝2022﹞79号"/>
        <s v="豫财农水﹝2021﹞109号"/>
        <s v="豫财农综﹝2022﹞29号"/>
        <s v="豫财农综﹝2023﹞27号"/>
        <s v="洛财农﹝2022﹞84号"/>
        <s v="豫财农综﹝2023﹞7号"/>
        <s v="豫财农综﹝2022﹞31号"/>
        <s v="豫财农综﹝2022﹞35号"/>
        <s v="豫财农综﹝2022﹞35号     "/>
        <s v="豫财农综﹝2023﹞8号"/>
        <s v="豫财农水〔2023〕31号"/>
        <s v="洛财农﹝2023﹞46号"/>
        <s v="豫财农水〔2023〕33号"/>
        <s v="0.0"/>
        <s v="汝财预〔2021〕8号"/>
        <s v="豫财农综〔2021〕29号"/>
        <s v="豫财农综〔2021〕51号"/>
        <s v="豫财环资_x000a_〔2021〕139号"/>
        <s v="豫财环资〔2022〕28号"/>
        <s v="洛财环资〔2022〕37号"/>
        <s v="豫财环资〔2022〕77号"/>
        <s v="豫财环资〔2022〕78号"/>
        <s v="豫财建〔2023〕120号"/>
        <s v="豫财农综〔2022〕29号 "/>
        <s v="豫财环资〔2023〕20号"/>
        <s v="豫财环资〔2022〕132号"/>
        <s v="豫财环资〔2023〕20号 "/>
        <s v="豫财农水〔2023〕36号"/>
        <s v="〔洛财预2020-658号〕997.14"/>
        <s v="宁脱贫整2021-5号"/>
        <s v="洛财预2021-567号"/>
        <s v="宁脱贫整2021-8号"/>
        <s v="豫财农综〔2020〕40"/>
        <s v="宁脱贫整2021-4号"/>
        <s v="洛财预2021-301号"/>
        <s v="〔洛财预2021-281号〕"/>
        <s v="洛财预2020-658号824.88"/>
        <s v="宁脱贫整2021-6号"/>
        <s v="洛财预2021-419号79.976255"/>
        <s v="宁脱贫整2021-3号"/>
        <s v="洛财预2021-130号"/>
        <s v="豫财农水〔2020〕29号"/>
        <s v="宁脱贫整2021-7号本年指标调剂资金：227.12"/>
        <s v="洛财预2021-420号"/>
        <s v="宁脱贫整2021-7号"/>
        <s v="洛财预2021-419"/>
        <s v="洛财预2021-419号57.83"/>
        <s v="洛财预〔2020〕576号"/>
        <s v="洛财预2021-20号"/>
        <s v="宁脱贫整-4号"/>
        <s v="〔洛财预2020-658号〕481.42"/>
        <s v="宁脱贫整2021-5号/597 本项目对接：350.49万元"/>
        <s v="宁财〔2021〕119"/>
        <s v="洛财预2021-419号"/>
        <s v="〔洛财预2020-658号〕257.5"/>
        <s v="宁脱贫整2021-7号本年指标调剂资金42.98"/>
        <s v="宁脱贫整2021-7号本年指标调剂资金：2.9 县级资金：1.91"/>
        <s v="宁脱贫整2021-8号本年指标调剂资金：359.2"/>
        <s v="豫财农综〔2021〕10号 豫财农综〔2021〕12号"/>
        <s v="豫财农综〔2020〕42 豫财农综〔2020〕40"/>
        <s v="洛财预2021-419号297.94"/>
        <s v="宁脱贫整2021-7号本年指标调剂资金：26.9"/>
        <s v="豫财农综〔2021〕9号 豫财农综〔2021〕12号"/>
        <s v="宁脱贫整-5/597.22万元本项目对接：230"/>
        <s v="宁脱贫整2021-7号本年指标调剂资金：227.21"/>
        <s v="宁脱贫整2021-7号本年指标调剂资金：20.68"/>
        <s v="宁脱贫整2021-7号本年指标调剂资金：18"/>
        <s v="洛财预〔2021〕419号"/>
        <s v="洛财预2021-260号763.25万、洛财预2020-684号100万、洛财预2021-105号100万、洛财预2021-389号100万、洛财预2021-419号567.19万、宁财预便〔2020〕第23号6.23万"/>
        <s v="豫财农水〔2021〕30"/>
        <s v="宁脱贫整2021-7号本年指标调剂资金：11.72"/>
        <s v="宁脱贫整2021-7号本年指标调剂资金：100.19"/>
        <s v="宁脱贫整2021-7号本年指标调剂资金"/>
        <s v="宁财〔2022〕103号"/>
        <s v="宁财〔2022〕101号"/>
        <s v="宁财〔2022〕39号"/>
        <s v="豫财农综〔2021〕32号13.07万元；豫财农综〔2022〕7号60.36万元"/>
        <s v="宁财〔2022〕112号"/>
        <s v="豫财农综〔2022〕8号  中央：32万 省72.46万"/>
        <s v="宁财〔2022〕56号"/>
        <s v="豫财农水〔2021〕109号中央640万"/>
        <s v="宁财〔2022〕110号"/>
        <s v="宁财〔2022〕79号"/>
        <s v="洛财农〔2022〕55号、洛财预〔2021〕625号"/>
        <s v="宁财〔2022〕52号"/>
        <s v="豫财环资〔2021〕138号"/>
        <s v="宁财〔2022〕74号"/>
        <s v="豫财农水〔2022〕10号省39.15万"/>
        <s v="宁财〔2022〕43号"/>
        <s v="本年指标调剂资金26.575632"/>
        <s v="本年指标调剂资金22.531761"/>
        <s v="宁财〔2022〕71号"/>
        <s v="宁财〔2022〕80号"/>
        <s v="宁财〔2022〕22号"/>
        <s v="洛财预〔2021〕625号19.33645万元、洛财农〔2022〕55号119.78万元"/>
        <s v="本年指标调剂资金119.703505"/>
        <s v="豫财农综〔2022〕7号-中央67.3437、豫财农综〔2021〕32号-中央32.6563"/>
        <s v="宁财〔2023〕80号"/>
        <s v="宁财〔2023〕154号"/>
        <s v="宁财〔2023〕118号"/>
        <s v="宁财〔2023〕147号"/>
        <s v="洛财农〔2023〕24号"/>
        <s v="豫财农综〔2023〕11号"/>
        <s v="宁财〔2023〕134号"/>
        <s v="宁财〔2023〕140号"/>
        <s v="宁财〔2023〕144号"/>
        <s v="宁财〔2023〕25号"/>
        <s v="宁财〔2023〕127号"/>
        <s v=""/>
        <s v="洛财农〔2023〕46号30.95万"/>
        <s v="宁财〔2023〕150号"/>
        <s v="宁财〔2023〕53号"/>
        <s v="豫财建〔2023〕67号"/>
        <s v="宁财〔2023〕111号"/>
        <s v="洛财农〔2022〕84号1.57万，"/>
        <s v="豫财资环〔2021〕58号"/>
        <s v="豫财建〔2021〕123号"/>
        <s v="豫财资环〔2021〕59号"/>
        <s v="豫财农综〔2020〕28号"/>
        <s v="嵩财〔2023〕12号"/>
        <s v="洛财农〔2023〕57号"/>
        <s v="豫财农水〔2020〕39号"/>
        <s v="豫财农水〔2023〕7号"/>
        <s v="宛财预〔2021〕365、499、501号"/>
        <s v="豫财建〔2021〕34号"/>
        <s v="宛财预〔2021〕365号"/>
        <s v="方财预〔2021〕244号"/>
        <s v="豫财农综〔2020〕42"/>
        <s v="方财预〔2021〕1号"/>
        <s v="方财预〔2021〕597号"/>
        <s v="豫财农综〔2021〕12"/>
        <s v="宛财预〔2021〕498号"/>
        <s v="豫财农综〔2020〕40、豫财农综〔2021〕12、13号"/>
        <s v="豫财农综〔2021〕26"/>
        <s v="宛财预〔2021〕501号"/>
        <s v="方财预〔2021〕040号"/>
        <s v="宛财预〔2021〕500号"/>
        <s v="方财预〔2021〕610"/>
        <s v="宛财预〔2022〕364"/>
        <s v="豫财农综〔2021〕42号、〔2022〕7号"/>
        <s v="宛财预〔2022〕400.364"/>
        <s v="宛财预〔2022〕400"/>
        <s v="豫财农综〔2021〕32"/>
        <s v="豫财农综〔2022〕7、9号"/>
        <s v="豫财农综〔2022〕26"/>
        <s v="宛财预〔2021〕680"/>
        <s v="豫财农综〔2021〕42"/>
        <s v="豫财农综〔2021〕32.34.33豫财农综〔2022〕7号"/>
        <s v="宛财预【2023】492、493、494号"/>
        <s v="宛财预【2023】492号"/>
        <s v="宛财预〔2023〕255"/>
        <s v="豫财农综【2023】27号 "/>
        <s v="宛财预【2023】255号"/>
        <s v="召财〔2021〕190号"/>
        <s v="召财预〔2021〕1号"/>
        <s v="豫财农水〔2021〕75号"/>
        <s v="豫财建〔2021〕198号"/>
        <s v="豫财农水〔2021〕84号"/>
        <s v="召财预〔2022〕1号"/>
        <s v="豫财农水〔2022〕109号"/>
        <s v="豫财环资〔2022〕167号"/>
        <s v="召农领文〔2022〕26号"/>
        <s v="宛财预〔2022〕400号"/>
        <s v="豫财环资〔2022〕58号"/>
        <s v="宛财预〔2022〕586号"/>
        <s v="豫财农水〔2021〕98号"/>
        <s v="豫财环资〔2022〕201号"/>
        <s v="宛财预〔2022〕364号"/>
        <s v="召农领文〔2023〕29 号"/>
        <s v="召财预〔2023〕1号"/>
        <s v="宛财预〔2023〕254号"/>
        <s v="宛财预〔2023〕492号"/>
        <s v="宛财预〔2023〕255号"/>
        <s v="豫财贸[2023]26号"/>
        <s v="豫财农水[2023]0034号"/>
        <s v="豫财农水[2023]0016号"/>
        <s v="豫财建（2023）37号"/>
        <s v="豫财环资[2023]20号"/>
        <s v="豫财农水[2022]0081号"/>
        <s v="豫财环资[2022]0132号"/>
        <s v="豫财农水[2023]0033号"/>
        <s v="豫财农水[2023]0031号"/>
        <s v="豫财农水[2023]0011号"/>
        <s v="豫财农综〔2022〕30号 "/>
        <s v="宛财预〔2023〕493号"/>
        <s v="豫财农综〔2022〕31号 "/>
        <s v="豫财环资[2023]59号"/>
        <s v="豫财建〔2023〕243号"/>
        <s v="豫财农综﹝2021﹞26号"/>
        <s v="豫财农综﹝2020﹞40号"/>
        <s v="豫财农综﹝2021﹞9号"/>
        <s v="豫财农综﹝2021﹞12号"/>
        <s v="豫财债﹝2020﹞52号"/>
        <s v="豫财农综﹝2020﹞42号"/>
        <s v="豫财农综﹝2020﹞41号"/>
        <s v="豫财农综﹝2021﹞10号"/>
        <s v="豫财农综﹝2021﹞11号"/>
        <s v="豫财农综﹝2021﹞28号"/>
        <s v="宛财预（2021）441号"/>
        <s v="宛财预〔2023〕494号"/>
        <s v="宛财预〔2023〕256号"/>
        <s v="宛财预〔2023〕495号"/>
        <s v="预财农水〔2020〕90号"/>
        <s v="预财农水〔2021〕20号"/>
        <s v="预财农水〔2021〕28号"/>
        <s v="预财农水〔2021〕33号"/>
        <s v="预财农水〔2020〕100号"/>
        <s v="豫财贸〔2020〕107号"/>
        <s v="豫财金〔2021〕21号"/>
        <s v="预财环资〔2020〕47号"/>
        <s v="豫财贸〔2019〕107号"/>
        <s v="豫财环资〔2020〕94号"/>
        <s v="豫财建〔2021〕136号"/>
        <s v="豫财农水〔2020〕82号"/>
        <s v="豫财文〔2020〕17号"/>
        <n v="0"/>
        <s v="豫财环资〔2022〕76号"/>
        <s v="豫财农水〔2021〕139号"/>
        <s v="豫财建〔2022〕181号"/>
        <s v="豫财农水〔2022〕77号"/>
        <s v="豫财农水（2023）29号"/>
        <s v="豫财农水（2022）89号"/>
        <s v="豫财建（2022）181号"/>
        <s v="豫财农水（2023）34号"/>
        <s v="豫财贸〔2022〕110号"/>
        <s v="豫财农水（2023）31号"/>
        <s v="豫财农水（2023）55号"/>
        <s v="宛财预（2023）495号"/>
        <s v="豫财建〔2023〕5号"/>
        <s v="豫财农水（2022）132号"/>
        <s v="宛财预（2023）493号"/>
        <s v="宛财预（2023）494号"/>
        <s v="豫财农水（2022）81号"/>
        <s v="豫财贸〔2023〕26号"/>
        <s v="豫财农水（2023）16号"/>
        <s v="豫财农水（2022）77号"/>
        <s v="豫财建（2023）136号"/>
        <s v="豫财环资（2022）76号"/>
        <s v="豫财环资（2022）133号"/>
        <s v="豫财农水（2022）10号"/>
        <s v="豫财农水（2021）109号"/>
        <s v="豫财农水（2022）17号"/>
        <s v="豫财农水（2022）49号"/>
        <s v="豫财建（2022）79号"/>
        <s v="宛财预（2020）192号"/>
        <s v="宛财预（2021）685号"/>
        <s v="豫财建（2022）254号"/>
        <s v="宛财预〔2022〕673号"/>
        <s v="豫财环资（2022）58号"/>
        <s v="宛财预（2023）492号"/>
        <s v="豫财农水（2023）17号"/>
        <s v="淅乡振字〔2021〕13号"/>
        <s v="宛财预〔2021〕499号"/>
        <s v="淅财字〔2021〕1号"/>
        <s v="淅财农〔2022〕7号"/>
        <s v="豫财农水〔2022〕10、30号"/>
        <s v="淅财字〔2022〕97号"/>
        <s v="淅财农〔2023〕3号"/>
        <s v="宛财预〔2023〕499号"/>
        <s v="豫财建〔2021〕103号"/>
        <s v="豫财建〔2022〕49号"/>
        <s v="豫财环资﹝2022﹞58号"/>
        <s v="暂无"/>
        <s v="宛财预〔2023〕492号 "/>
        <s v="宛财预〔2023〕493号 "/>
        <s v="宛财预〔2023〕254号 "/>
        <s v="宛财预〔2023〕255号 "/>
        <s v="豫财建〔2023〕37 号"/>
        <s v="豫财环资〔2020〕59号"/>
        <s v="内财预[2022]1号"/>
        <s v="内财预〔2022〕1号"/>
        <s v="豫财建〔2023〕37号"/>
        <s v="内财预〔2023〕1号"/>
        <s v="豫财农综〔2023〕8号"/>
        <s v="豫财农综（2020）40号"/>
        <s v="豫财贸（2020）105号"/>
        <s v="豫财基（2020）10号"/>
        <s v="豫财农综（2021）12号"/>
        <s v="豫财农综（2020）41号"/>
        <s v="豫财农综（2021）11号"/>
        <s v="豫财农综（2020）42号"/>
        <s v="豫财农综（2021）10号"/>
        <s v="豫财农水（2021)61号"/>
        <s v="豫财农综（2021）28号"/>
        <s v="豫财农水（2021)12号"/>
        <s v="豫财基（2021）6号"/>
        <s v="豫财农水（2020)90号"/>
        <s v="豫财农水（2020)97号"/>
        <s v="豫财农水（2021)29号"/>
        <s v="豫财农水（2020)100号"/>
        <s v="豫财农水（2021)35号"/>
        <s v="豫财环资（2020)94号"/>
        <s v="豫财贸（2021）21号"/>
        <s v="豫财环资（2020)95号"/>
        <s v="豫财建（2021)128号"/>
        <s v="豫财建（2021）313号"/>
        <s v="豫财环资（2020)59号"/>
        <s v="豫财农水（2021)33号"/>
        <s v="豫财建（2021)72号"/>
        <s v="豫财环资（2020)58号"/>
        <s v="豫财贸（2021）36号"/>
        <s v="豫财农水（2021)84号"/>
        <s v="豫财农水（2021)28号"/>
        <s v="豫财建（2021）198号"/>
        <s v="豫财建（2021）75号"/>
        <s v="豫财农水（2021)20号"/>
        <s v="豫财农水（2021)30号"/>
        <s v="豫财农水（2021)51号"/>
        <s v="豫财建（2021）123号"/>
        <s v="豫财环资（2021）103号"/>
        <s v="豫财农综〔2021〕32号 "/>
        <s v="平财预〔2022〕285号"/>
        <s v="豫财农水〔2022〕7号"/>
        <s v="预财农水〔2021〕109号"/>
        <s v="平财预〔2022〕286号"/>
        <s v="平财预〔2022〕339号"/>
        <s v="平财预〔2022〕298号"/>
        <s v="预财农水〔2021〕108号"/>
        <s v="平财预〔2022〕376号"/>
        <s v="平财预〔2022〕340号"/>
        <s v="预财建〔2022〕84号"/>
        <s v="预财农水〔2021〕98号"/>
        <s v="豫财建〔2022〕167号"/>
        <s v="豫财农水〔2022〕56号"/>
        <s v="平财预〔2022〕432号"/>
        <s v="豫财农水（2022）89号 "/>
        <s v="豫财农综（2022）29号"/>
        <s v="豫财农综（2023）7号"/>
        <s v="平财预（2023）267号 "/>
        <s v="豫财农综（2023）27号"/>
        <s v="豫财农综（2022）30号"/>
        <s v="豫财农综（2022）35号 "/>
        <s v="平财预（2023）267号"/>
        <s v="豫财农综（2022）35号"/>
        <s v="平财预（2023）266号"/>
        <s v="豫财农综（2022）31号 "/>
        <s v="平财预（2023）299号"/>
        <s v="豫财环资（2022）132号 "/>
        <s v="豫财环资（2023）20号"/>
        <s v="豫财建（2022）246号 "/>
        <s v="豫财农水（2023）11号"/>
        <s v="豫财贸（2022）110号 "/>
        <s v="平财预（2023）280号"/>
        <s v="豫财基（2023）13号"/>
        <s v="豫财环资（2023）60号"/>
        <s v="平财预（2023）298号"/>
        <s v="豫财农水（2023）36号"/>
        <s v="豫财农水（2022）81号 "/>
        <s v="豫财建（2023）69号"/>
        <s v="豫财基（2022）12号"/>
        <s v="豫财建（2023）67号"/>
        <s v="豫财基（2023）11号"/>
        <s v="豫财基（2023）7号"/>
        <s v="_x000a_豫财环资（2023）44号"/>
        <s v="豫财环资（2023）58号"/>
        <s v="平财预（2023）375号"/>
        <s v="豫财贸（2023）26号"/>
        <s v="豫财环资（2023）59号"/>
        <s v="豫财农综【2021】32号"/>
        <s v="豫财农综【2021】42号"/>
        <s v="豫财农水【2022】16号"/>
        <s v="豫财农综【2021】34号"/>
        <s v="豫财基【2022】1号"/>
        <s v="豫财建【2022】167号"/>
        <s v="豫财建【2022】79号"/>
        <s v="豫财农综【2022】26号"/>
        <s v="豫财农水【2022】7号"/>
        <s v="豫财农水【2022】10号"/>
        <s v="豫财农综【2022】7号"/>
        <s v="豫财农综【2022】9号"/>
        <s v="豫财农水【2022】8号"/>
        <s v="豫财农水【2022】17号"/>
        <s v="豫财环资【2022】78号"/>
        <s v="豫财环资【2022】58号"/>
        <s v="豫财农水（2022）34号"/>
        <s v="豫财基【2023】11号"/>
        <s v="豫财农综【2022】33号"/>
        <s v="豫财农水【2023】16号"/>
        <s v="豫财农综【2023】9号"/>
        <s v="豫财建【2023】37号"/>
        <s v="豫财农水【2023】17号"/>
        <s v="豫财农水【2023】55号"/>
        <s v="豫财环资【2023】44号"/>
        <s v="豫财农水【2023】60号"/>
        <s v="豫财环资【2023】20号"/>
        <s v="豫财农水【2023】11号"/>
        <s v="豫财基【2023】7号"/>
        <s v="豫财环资【2023】91号"/>
        <s v="豫财农综〔2021〕10号和26号"/>
        <s v="豫财农水〔2021〕29号和51号"/>
        <s v="豫财农综[2021]32号、[2022]7号"/>
        <s v="豫财农综[2021]42号、[2022]7号"/>
        <s v="豫财农综  [2023]7号"/>
        <s v="豫财农综[2023]22号、豫财农综[2023]7号"/>
        <s v="豫财农综[2023]22号"/>
        <s v="豫财农综 [2023]7号"/>
        <s v="豫财农综[2022]35号、豫财农综[2023]7号"/>
        <s v="豫财农综[2022]29号、豫财农综[2023]7号"/>
        <s v="豫财农水[2023]16号"/>
        <s v="豫财农水[2023]17号"/>
        <s v="预财环资[2023]60号"/>
        <s v="无指标文"/>
        <s v="预财环资[2023]20号、90号"/>
        <s v="豫财环资[2023]44号"/>
        <s v="豫财基[2023]7号"/>
        <s v="豫财农水【2020】100号"/>
        <s v="豫财农水【2021】51号"/>
        <s v="豫财环资【2021】94"/>
        <s v="豫财建【2021】89号"/>
        <s v="豫财环资【2021】139号"/>
        <s v="豫财农水【2021】109号"/>
        <s v="豫财环资【2022】132号"/>
        <s v="豫财农水〔2021〕100号"/>
        <s v="豫财建〔2022〕50号"/>
        <s v="濮财预[2023]31号"/>
        <s v="豫财建[2022]246号"/>
        <s v="濮财预[2023]145号"/>
        <s v="濮财预[2023]312号"/>
        <s v="豫财建[2022]94号"/>
        <s v="卢财预〔2021〕1号"/>
        <s v="豫财建〔2021〕128号"/>
        <s v="三财预〔2021〕483号"/>
        <s v="卢财预〔2021〕80号"/>
        <s v="卢财预调〔2021〕139号"/>
        <s v="三财预〔2021〕881号"/>
        <s v="豫财环资〔2021〕63号"/>
        <s v="卢财预〔2021〕33号"/>
        <s v="三财预〔2021〕561号"/>
        <s v="卢财预〔2021〕11号"/>
        <s v="卢财预调〔2021〕141号"/>
        <s v="卢财预收〔2021〕104号"/>
        <s v="卢财预调〔2021〕140号"/>
        <s v="卢财预收回〔2021〕35号"/>
        <s v="卢财预〔2021〕3号"/>
        <s v="卢财预〔2021〕2号"/>
        <s v="卢财预〔2021〕138号"/>
        <s v="卢财预〔2021〕42号"/>
        <s v="卢财预〔2021〕96号"/>
        <s v="卢财预调〔2021〕138号"/>
        <s v="卢财预调〔2021〕144号"/>
        <s v="卢财预收回〔2021〕89号"/>
        <s v="卢财预收回〔2021〕95号"/>
        <s v="卢财预收回〔2021〕11号"/>
        <s v="卢财预调〔2021〕154号"/>
        <s v="卢财预字〔2021〕195号"/>
        <s v="卢财预字〔2021〕149号"/>
        <s v="三财预〔2021〕681号"/>
        <s v="卢财预调〔2021〕142号"/>
        <s v="卢财预调〔2021〕143号"/>
        <s v="卢财预〔2021〕72号"/>
        <s v="卢财预字〔2021〕76号"/>
        <s v="卢财预调〔2021〕49号"/>
        <s v="卢财预收回〔2021〕104号"/>
        <s v="卢财预〔2022〕1号"/>
        <s v="三财预〔2022〕244号"/>
        <s v="卢财预调〔2022〕130号"/>
        <s v="豫财建〔2021〕220号"/>
        <s v="三财预〔2022〕232号"/>
        <s v="卢财预收回〔2022〕55号"/>
        <s v="三财预〔2022〕496号"/>
        <s v="三财预〔2022〕703号"/>
        <s v="卢财预（2023）1号"/>
        <s v="三财预（2023）580号"/>
        <s v="三财预（2023）412号"/>
        <s v="三财预（2023）795号"/>
        <s v="豫财农综（2022）31号"/>
        <s v="豫财农综（2023）9号"/>
        <s v="卢财预字（2023）469号"/>
        <s v="卢财预（2023）185号"/>
        <s v="豫财农水（2023）37号"/>
        <s v="豫财农水（2023）51号"/>
        <s v="豫财贸〔2020〕106号"/>
        <s v="豫财农水〔2020〕28号"/>
        <s v="豫财农综 〔2021〕32号"/>
        <s v="商财预〔2022〕58号"/>
        <s v="豫财农综 〔2021〕42号"/>
        <s v="豫财农水〔2021〕10号"/>
        <s v="豫财农水〔2021〕109 号"/>
        <s v="商财预〔2022〕287号"/>
        <s v="豫财农综 〔2021〕34号"/>
        <s v="商财预〔2022〕193号"/>
        <s v="商财预〔2022〕145号"/>
        <s v="豫财农综 〔2023〕7号"/>
        <s v="豫财农综 〔2022〕35号"/>
        <s v="豫财农综 〔2022〕29号"/>
        <s v="商财预〔2023〕0173号"/>
        <s v="商财预〔2023〕264号"/>
        <s v="商财预〔2023〕0106号"/>
        <s v="商财预〔2023〕231号"/>
        <s v="豫财农综 〔2022〕22号"/>
        <s v="豫财农综 〔2022〕31号"/>
        <s v="豫财农综 〔2022〕9号"/>
        <s v="豫财农水〔2022〕36号"/>
        <s v="豫财农水〔2022〕16号"/>
        <s v="豫财建〔2021〕83号"/>
        <s v="豫财建〔2020〕198号"/>
        <s v="豫财农建〔2020〕313号"/>
        <s v="豫财环资〔2021〕103号"/>
        <s v="商财预〔2021〕58号"/>
        <s v="商财预﹝2022﹞145号"/>
        <s v="柘财〔2022〕1号"/>
        <s v="商财预﹝2022﹞193号"/>
        <s v="商财预﹝2022﹞287号"/>
        <s v="商财预﹝2022﹞288号"/>
        <s v="豫财建〔2022〕34号"/>
        <s v="豫财基〔2022〕49号"/>
        <s v="柘财〔2022〕2号"/>
        <s v="柘财预〔2022〕4号"/>
        <s v="商财预（2023）106号"/>
        <s v="柘财（2023）1号"/>
        <s v="商财预（2023）173号"/>
        <s v="商财预（2023）231号"/>
        <s v="商财预（2023）264号"/>
        <s v="豫财农综（2023）22号"/>
        <s v="豫财环资（2022）132号"/>
        <s v="豫财建（2022）246号"/>
        <s v="商财预（2022）254号"/>
        <s v="豫财农水（2022）11号"/>
        <s v="豫财环资（2023）44号"/>
        <s v="豫财环资（2023）４4号"/>
        <s v="豫财建（2023）1３６号"/>
        <s v="商财预〔2021〕270号"/>
        <s v="豫财农综〔2020〕40号文"/>
        <s v="豫财基〔2021〕10号"/>
        <s v="商财预〔2021〕384号"/>
        <s v="豫财农综〔2021〕26号文"/>
        <s v="商财预〔2021〕106号"/>
        <s v="豫财农综〔2022〕7号文"/>
        <s v="豫财农综〔2021〕32号文"/>
        <s v="豫财农综〔2022〕8号文"/>
        <s v="豫财农综〔2021〕42号文"/>
        <s v="豫财农综〔2021〕34号8号32号"/>
        <s v="豫财农综〔2022〕26号文"/>
        <s v="豫财农综〔2022〕7号文8号42号"/>
        <s v="豫财农综〔2022〕7号33号"/>
        <s v="豫财农综〔2022〕33号34号"/>
        <s v="商财预〔2022〕58号145号"/>
        <s v="商财预〔2022〕58号145号193号"/>
        <s v="豫财农综(2022)29号"/>
        <s v="夏财预（2023）1号"/>
        <s v="豫财农综(2022)7号"/>
        <s v="夏财预（2023）1号35号"/>
        <s v="商财预（2023）231"/>
        <s v="豫财基[2021]9号"/>
        <s v="豫财农水[2021]109号"/>
        <s v="豫财农水[2022]26号"/>
        <s v="豫财农水[2022]8号"/>
        <s v="豫财农水[2022]10号"/>
        <s v="豫财农水[2021]98号"/>
        <s v="豫财农综[2022]20号"/>
        <s v="豫财农水[2022]28号"/>
        <s v="豫财农水[2022]33号"/>
        <s v="豫财贸[2021]111号"/>
        <s v="豫财建[2022]254号"/>
        <s v="豫财基[2022]9号"/>
        <s v="豫财贸[2022]73号"/>
        <s v="豫财农水[2021]108号"/>
        <s v="豫财建[2022]84号"/>
        <s v="豫财农水[2022]81号"/>
        <s v="豫财农综[2023]9号"/>
        <s v="豫财基[2022]12号"/>
        <s v="豫财农水[2023]11号"/>
        <s v="豫财农水[2023]34号"/>
        <s v="豫财农综[2023]18号"/>
        <s v="豫财基[2023]11号"/>
        <s v="豫财农水[2023]31号"/>
        <s v="豫财农水[2022]88号"/>
        <s v="豫财建[2023]136号"/>
        <s v="豫财建〔2021〕313号"/>
        <s v="豫财农综〔2020〕9、11号"/>
        <s v="豫财农综〔2021〕9、10号"/>
        <s v="豫财农水〔2020〕29.30号"/>
        <s v="豫财建〔2022〕83号"/>
        <s v="豫财综【2022】29号"/>
        <s v="豫财建【2023】5号"/>
        <s v="豫财农水【2023】31号（2）"/>
        <s v="豫财农综【2022】36号"/>
        <s v="豫财农综【2022】37号"/>
        <s v="豫财农综【2022】38号"/>
        <s v="豫财农综【2022】39号"/>
        <s v="豫财农综【2022】40号"/>
        <s v="豫财农综【2022】41号"/>
        <s v="豫财农综【2022】42号"/>
        <s v="豫财农综【2022】43号"/>
        <s v="豫财农综【2022】44号"/>
        <s v="豫财农综【2022】45号"/>
        <s v="豫财农综【2022】46号"/>
        <s v="豫财农综【2022】47号"/>
        <s v="豫财农综【2022】48号"/>
        <s v="豫财农综【2022】49号"/>
        <s v="豫财农综【2022】50号"/>
        <s v="豫财农综【2022】51号"/>
        <s v="豫财农综【2022】52号"/>
        <s v="豫财农综【2022】53号"/>
        <s v="豫财农综【2022】54号"/>
        <s v="豫财农综【2022】55号"/>
        <s v="豫财农综【2022】56号"/>
        <s v="豫财农综【2022】57号"/>
        <s v="豫财农综【2022】58号"/>
        <s v="豫财农综【2022】59号"/>
        <s v="豫财农综【2022】60号"/>
        <s v="豫财农综【2022】61号"/>
        <s v="豫财农综【2022】62号"/>
        <s v="豫财农综【2022】63号"/>
        <s v="虞巩固组〔2023〕197号"/>
        <s v="虞巩固组〔2023〕145号"/>
        <s v="虞巩固组〔2023〕195号"/>
        <s v="虞巩固组〔2023〕194号"/>
        <s v="虞巩固组〔2023〕193号"/>
        <s v="虞巩固组〔2023〕192号"/>
        <s v="虞巩固组〔2023〕191号"/>
        <s v="虞巩固组〔2023〕190号"/>
        <s v="虞巩固组〔2023〕196号"/>
        <s v="虞巩固组〔2023〕121号"/>
        <s v="虞巩固组〔2023〕45号"/>
        <s v="虞巩固组〔2023〕113号"/>
        <s v="商财预【2023】106号"/>
        <s v="商财预【2023】173号"/>
        <s v="商财预【2023】231号"/>
        <s v="商财预【2023】264号"/>
        <s v="豫财农水【2023】31号"/>
        <s v="豫财农综【2022】30号"/>
        <s v="豫财建【2022】163号"/>
        <s v="豫财建【2022】254号"/>
        <s v="豫财建【2022】246号"/>
        <s v="豫财农水【2021】108"/>
        <s v="豫财农水【2022】39"/>
        <s v="豫财环资【2022】132"/>
        <s v="豫财农水【2023】29号"/>
        <s v="豫财农水【2023】37号"/>
        <s v="豫财建【2023】136号"/>
        <s v="豫财基〔2020〕10号文"/>
        <s v="宁财预〔2021〕101号"/>
        <s v="商财预〔2021〕71号文"/>
        <s v="豫财基〔2021〕6号文"/>
        <s v="豫财建〔2021〕90号"/>
        <s v="宁财预〔2021〕145号"/>
        <s v="商财预〔2021〕348号"/>
        <s v="豫财农水〔2021〕9号"/>
        <s v="宁财预〔2021〕157 号"/>
        <s v="商财预〔2021〕106号文"/>
        <s v="宁财预〔2022〕98号"/>
        <s v="宁财预〔2022〕99号"/>
        <s v="豫财建〔2022〕82号"/>
        <s v="豫财预〔2022〕57号"/>
        <s v="豫财建（2023）5号"/>
        <s v="宁财预（2023）1号"/>
        <s v="豫财农综〔2023〕22号"/>
        <s v="商财预〔2023〕106号"/>
        <s v="商财预〔2023〕173号"/>
        <s v="新财预【2020】411号"/>
        <s v="新财预【2021】312号"/>
        <s v="原财预【2021】30号"/>
        <s v="新财预【2020】440号"/>
        <s v="新财预【2020】394号"/>
        <s v="新财预【2020】413号"/>
        <s v="新财预【2021】179号"/>
        <s v="新财预【2021】314号"/>
        <s v="新财预【2020】143号"/>
        <s v="新财预【2021】275号、294号"/>
        <s v="新财预【2021】96号.359号."/>
        <s v="豫财贸（2021）111号"/>
        <s v="豫财农水（2022）8号"/>
        <s v="新财预（2022）33号"/>
        <s v="豫财农综（2021）32号"/>
        <s v="豫财环资（2022）78号"/>
        <s v="豫财农综（2021）42号"/>
        <s v="豫财农综（2022）7号"/>
        <s v="新财预（2021）388号"/>
        <s v="豫财农综（2021）34号"/>
        <s v="豫财农综（2022）9号"/>
        <s v="新财预（2021）234号"/>
        <s v="豫财农综（2022）26号"/>
        <s v="豫财农水（2022）30号"/>
        <s v="新财预（2022）154号"/>
        <s v="新财预（2021）171号"/>
        <s v="豫财农综（2022）33号"/>
        <s v="新财预（2023）35号"/>
        <s v="新财预（2023）202号"/>
        <s v="豫财农综（2023）27"/>
        <s v="豫财农水〔2021〕12号  "/>
        <s v="新财预〔2020〕440号"/>
        <s v="豫财农水〔2021〕35号  "/>
        <s v="新财预〔2021〕110号"/>
        <s v="豫财农水〔2023〕11号 "/>
        <s v="豫财农水〔2023〕55号 "/>
        <s v="县级资金"/>
        <s v="豫财建〔2021〕89号"/>
        <s v="信财指〔2021〕62号"/>
        <s v="信财指〔2021〕131号"/>
        <s v="信财批〔2021〕227号"/>
        <s v="信财指〔2021〕382号"/>
        <s v="豫财环资〔2019〕59号"/>
        <s v="豫财农水〔2020〕57号"/>
        <s v="豫财环资〔2020〕50号"/>
        <s v="豫财环资〔2020〕51号"/>
        <s v="豫财基〔2020〕3号"/>
        <s v="固政文〔2022〕49号"/>
        <s v="豫财建〔2022〕44号"/>
        <s v="信财指〔2022〕265号"/>
        <s v="信财指〔2022〕89号"/>
        <s v="信财指〔2022〕109号"/>
        <s v="信财指〔2022〕125号"/>
        <s v="固政文【2023】223号"/>
        <s v="豫财农水【2022】89号"/>
        <s v="信财指【2023】76号"/>
        <s v="豫财基【2022】12号"/>
        <s v="信财指【2023】367号"/>
        <s v="信财指【2023】204号"/>
        <s v="豫财建【2022】201号"/>
        <s v="信财指〔2020〕522号"/>
        <s v="信财指〔2020〕585"/>
        <s v="信财指〔2021〕132号"/>
        <s v="光财指〔2021〕138"/>
        <s v="豫财农水〔2020〕100"/>
        <s v="豫财农〔2020〕80"/>
        <s v="财社〔2020〕186"/>
        <s v="信财指〔2020〕590"/>
        <s v="豫财基〔2019〕8"/>
        <s v="信财指〔2021〕227"/>
        <s v="豫财农综〔2021〕28"/>
        <s v="信财指〔2021〕382"/>
        <s v="信财指〔2021〕502"/>
        <s v="信财指〔2021〕150"/>
        <s v="信财指〔2021〕315"/>
        <s v="信财指〔2021〕285"/>
        <s v="信财指〔2021〕112"/>
        <s v="信财指〔2021〕157"/>
        <s v="豫财环资〔2022〕96"/>
        <s v="豫财环资〔2022〕28"/>
        <s v="豫财农水〔2021〕98"/>
        <s v="豫财农水〔2021〕108"/>
        <s v="光财指〔2022〕10号"/>
        <s v="豫财建〔2022〕84"/>
        <s v="豫财农水〔2022〕49"/>
        <s v="豫财建〔2022〕163"/>
        <s v="豫财环资〔2022〕76"/>
        <s v="豫财农水〔2022〕29"/>
        <s v="豫财农水〔2022〕33"/>
        <s v="豫财农综〔2021〕98号"/>
        <s v="信财指〔2022〕31"/>
        <s v="豫财农水〔2022〕10"/>
        <s v="豫财农水〔2022〕8"/>
        <s v="豫财基〔2021〕9"/>
        <s v="豫财基〔2022〕1"/>
        <s v="豫财建〔2022〕79"/>
        <s v="豫财建〔2022〕242号"/>
        <s v="豫财农水〔2022〕26"/>
        <s v="光财指〔2023〕37号"/>
        <s v="豫财农综〔2023〕17号"/>
        <s v="豫财建〔2023〕69号"/>
        <s v="豫财农综〔2022〕246号"/>
        <s v="信财指〔2023〕76号"/>
        <s v="信财指〔2023〕204号"/>
        <s v="豫财农水〔2022〕90号"/>
        <s v="信财指〔2023〕367号"/>
        <s v="信财指〔2021〕227号"/>
        <s v="淮财预〔2021〕1号"/>
        <s v="豫财农水〔2021〕6号"/>
        <s v="淮财预〔2022〕1号"/>
        <s v="豫财农水〔2022〕3号"/>
        <s v="豫财建〔2023〕254号"/>
        <s v="豫财建〔2023〕163号"/>
        <s v="豫财建〔2022〕94号"/>
        <s v="淮财预〔2023〕1号"/>
        <s v="豫财环资〔2022〕133号"/>
        <s v="豫财建〔2023〕154号"/>
        <s v="豫财环资〔2023〕119号"/>
        <s v="豫财农综〔2021〕23号"/>
        <s v="无 "/>
        <s v="豫财农综（2021）35号"/>
        <s v="豫财农综（2022）10号"/>
        <s v="豫财农水（2021）98号"/>
        <s v="信财指（2022）89号"/>
        <s v="豫财农水（2021）108号"/>
        <s v="豫财环资（2021）139号"/>
        <s v="豫财农水（2022）29号"/>
        <s v="豫财基（2022）1号"/>
        <s v="信财指（2022）125号"/>
        <s v="信财指（2022）109号"/>
        <s v="豫财基（2021）9号"/>
        <s v="豫财农水（2022）33号"/>
        <s v="信财指（2022）265号"/>
        <s v="豫财基（2022）9号"/>
        <s v="豫财建（2022）163号"/>
        <s v="豫财建（2022）84号"/>
        <s v="豫财建（2022）50号"/>
        <s v="信财指（2023）204号"/>
        <s v="信财指（2023）367号"/>
        <s v="信财指（2023）76号"/>
        <s v="豫财农综（2022）32号"/>
        <s v="豫财农综（2023）10号"/>
        <s v="豫财农综（2023）8号"/>
        <s v="信财农综〔2021〕5号"/>
        <s v="豫财环资〔2021〕104号"/>
        <s v="豫财农综〔2022〕42号"/>
        <s v="豫财环资〔2022〕96号"/>
        <s v="豫财农水〔2022〕42号"/>
        <s v="豫财环资〔2023〕91号"/>
        <s v="豫财农综【2020】40号"/>
        <s v="豫财农综【2020】42号"/>
        <s v="豫财农综【2020】41号"/>
        <s v="豫财农综【2021】10号"/>
        <s v="豫财基【2021】10号"/>
        <s v="豫财环资【2020】95号"/>
        <s v="豫财基【2021】6号"/>
        <s v="豫财农综【2021】26号"/>
        <s v="豫财农水【2021】28号"/>
        <s v="豫财农综【2021】28号"/>
        <s v="豫财农水【2020】97号"/>
        <s v="豫财农水【2021】30号"/>
        <s v="豫财农水【2021】29号"/>
        <s v="豫财农水【2021】12号"/>
        <s v="豫财农水【2021】20号"/>
        <s v="豫财建【2020】299号"/>
        <s v="豫财建【2021】72号"/>
        <s v="豫财农综【2021】11号"/>
        <s v="豫财农综【2021】12号"/>
        <s v="豫财建【2022】66号"/>
        <s v="豫财基【2022】9号"/>
        <s v="豫财贸【2022】25号"/>
        <s v="豫财环资【2022】77号"/>
        <s v="豫财农水【2022】3号"/>
        <s v="豫财建【2022】84号"/>
        <s v="豫财农水【2022】34号"/>
        <s v="豫财农综【2021】7号"/>
        <s v="豫财农综【2021】36号"/>
        <s v="豫财环资【2023】60号"/>
        <s v="豫财环资【2023】59号"/>
        <s v="豫财农水【2023】0029号"/>
        <s v="豫财农水【2023】59号"/>
        <s v="豫财农水【2022】84号"/>
        <s v="豫财农水【2023】0034号"/>
        <s v="豫财农水【2023】33号"/>
        <s v="豫财农水【2023】53号"/>
        <s v="豫财农水【2022】31号"/>
        <s v="豫财债【2023】50号"/>
        <s v="豫财建【2023】69号"/>
        <s v="豫财农水〔2021〕61号"/>
        <s v="豫财农水【2022】49号"/>
        <s v="豫财农综［2021］10号"/>
        <s v="豫财农综［2020］40号"/>
        <s v="豫财农综［2021］28号"/>
        <s v="豫财农综［2021］26号"/>
        <s v="豫财农综［2021］11号"/>
        <s v="信财指[2021]75号"/>
        <s v="豫财农综[2021]8号"/>
        <s v="豫财建（2020）313号"/>
        <s v="豫财建（2021）72号"/>
        <s v="豫财建（2021）136号"/>
        <s v="新财预【2022】114号"/>
        <s v="豫财农综〔2022〕7号）"/>
        <s v="豫财农水〔2021〕107号"/>
        <s v="豫财农水〔2022〕28号"/>
        <s v="豫财基【2021】9号"/>
        <s v="新财预〔2023〕12号"/>
        <s v="豫财建（2023）136"/>
        <s v="豫财农水〔2021〕108号,豫财农水〔2022〕26号"/>
        <s v="豫财农水〔2022〕26号，豫财农水〔2022〕33号，豫财农水〔2022〕81号"/>
        <s v="豫财农水〔2022〕89号，豫财农水〔2023〕31号"/>
        <s v="周财预农〔2021〕17号"/>
        <s v="周财预农〔2021〕13号"/>
        <s v="周财预农〔2021〕14号"/>
        <s v="周财预建〔2020〕74号"/>
        <s v="周财预农〔2022〕17号"/>
        <s v="周财预农〔2022〕12号"/>
        <s v="周财预农〔2022〕21号"/>
        <s v="周财预农〔2022〕18号"/>
        <s v="豫财农综〔2021〕8号"/>
        <s v="扶财〔2023〕6号"/>
        <s v="周财预农〔2023〕18号"/>
        <s v="豫财农水〔2023〕51号"/>
        <s v="周财预农〔2023〕24号 "/>
        <s v="周财预农〔2023〕1号"/>
        <s v="豫财环资〔2023〕44号"/>
        <s v="周财预农〔2023〕23号 "/>
        <s v="豫财农综〔2022〕32号"/>
        <s v="豫财农综〔2023〕10号"/>
        <s v="周财预贸〔2021〕22号"/>
        <s v="豫财预〔2022〕120号"/>
        <s v="豫财贸〔2021〕114号"/>
        <s v="商财农〔2022〕13号"/>
        <s v="周财预农〔2022〕22号"/>
        <s v="豫财建〔2022〕190号"/>
        <s v="豫财农水〔2022〕39号"/>
        <s v="豫财农水[2022]89号"/>
        <s v="豫财农水[2023]55号"/>
        <s v="商财农[2023]5号"/>
        <s v="豫财建[2023]154号"/>
        <s v="豫财贸[2022]109号"/>
        <s v="豫财农综[2022]89号"/>
        <s v="豫财农水[2023]36号"/>
        <s v="周财预农【2023】23号"/>
        <s v="豫财预[2023]92号"/>
        <s v="豫财贸[2022]37号"/>
        <s v="周财预农【2023】24号"/>
        <s v="周财预农【2023】18号"/>
        <s v="豫财农综[2021]35号"/>
        <s v="周财预农【2023】1号"/>
        <s v="豫财环资[2022]132号"/>
        <s v="周财预农[2023]18号"/>
        <s v="豫财贸[2023]66号"/>
        <s v="豫财建〔2020〕75号"/>
        <s v="豫财债〔2022〕40号"/>
        <s v="豫财预〔2022〕47号"/>
        <s v="豫财农水〔2020〕56号"/>
        <s v="豫财农综[2022]27号"/>
        <s v="周财预农[2023]23号"/>
        <s v="周财预农[2023]1号"/>
        <s v="豫财建[2023]197号"/>
        <s v="周财预农[2023]24号"/>
        <s v="豫财农水[2023]24号"/>
        <s v="豫财农水[2022]90号"/>
        <s v="豫财农水[2022]37号"/>
        <s v="豫财建〔2019〕268号"/>
        <s v="豫财农水〔2020〕22号"/>
        <s v="豫财农水〔2020〕32号"/>
        <s v="豫财农水〔2020〕8号"/>
        <s v="豫财建〔2020〕5号"/>
        <s v="豫财环资〔2019〕19号"/>
        <s v="豫财环资〔2020〕4号"/>
        <s v="豫财农水〔2020〕4号"/>
        <s v="豫财农水〔2020〕46号"/>
        <s v="豫财农水〔2020〕21号"/>
        <s v="豫财建〔2020〕168号"/>
        <s v="豫财农水〔2020〕43号"/>
        <s v="豫财农水〔2020〕30号"/>
        <s v="郸财预〔2021〕13号"/>
        <s v="周财预农〔2021〕34号"/>
        <s v="周财预农〔2021〕8号"/>
        <s v="上年结余"/>
        <s v="郸农领〔2021〕31号"/>
        <s v="郸农领〔2021〕25号"/>
        <s v="郸农领〔2021〕29号"/>
        <s v="郸巩办〔2022〕5号"/>
        <s v="豫财农综函〔2022〕1号"/>
        <s v="郸财整合〔2022〕47号"/>
        <s v="郸拓展衔接办[2023]3号"/>
        <s v="郸财整合[2023]45号"/>
        <s v="豫财建〔2022〕201号"/>
        <s v="豫财农水〔2022〕108号"/>
        <s v="沈财整合〔2022〕20号"/>
        <s v="沈财整合〔2022〕22号"/>
        <s v="沈财整合〔2022〕21号"/>
        <s v="豫财贸[2022]110号"/>
        <s v="沈财[2023]10号"/>
        <s v="豫财预〔2021〕50号"/>
        <s v="驻财预〔2021〕150号"/>
        <s v="驻财预〔2021〕324号"/>
        <s v="正财字〖2022〗24号"/>
        <s v="正财字〖2022〗51号"/>
        <s v="豫财农水﹝2022﹞34号"/>
        <s v="豫财农水〔2022〕10号  "/>
        <s v="豫财农水﹝2022﹞49号"/>
        <s v="驻财预﹝2022﹞126号"/>
        <s v="驻财预﹝2022﹞225号"/>
        <s v="驻财预〔2022〕97号"/>
        <s v="豫财农水﹝2022﹞30号"/>
        <s v="豫财农水﹝2021﹞12号"/>
        <s v="豫财环资﹝2021﹞59号"/>
        <s v="正财字〖2022〗73号"/>
        <s v="正财字〖2022〗30号"/>
        <s v="豫财建_x000a_〔2022〕201号"/>
        <s v=" 豫财建_x000a_(2023)37号 "/>
        <s v="豫财预［2022］121号"/>
        <s v="豫财基［2021］6号"/>
        <s v="豫财农综［2022］30号"/>
        <s v="豫财农综［2022］29号"/>
        <s v="正政文［2023］24号"/>
        <s v="豫财建［2022］254号"/>
        <s v="豫财农综［2022］35号"/>
        <s v="豫财农综［2022］31号"/>
        <s v="豫财农综［2022］27号"/>
        <s v="豫财环资［2022］78号"/>
        <s v="豫财农水［2022］8号"/>
        <s v="豫财农综［2022］32号"/>
        <s v="豫财农综(2023)10号"/>
        <s v="豫财农综(2023)7号 "/>
        <s v="豫财建_x000a_［2023］37号"/>
        <s v="正财字［2022］64号"/>
        <s v="驻财预［2023］58号"/>
        <s v="正财字［2023］151号"/>
        <s v="豫财农综(2023)7号"/>
        <s v="驻财预［2023］38号"/>
        <s v="驻财预［2023］30号"/>
        <s v=" 豫财农水_x000a_(2023)16号 "/>
        <s v="驻财预［2023］232号"/>
        <s v="豫财农综［2022］7号"/>
        <s v=" 豫财农水_x000a_(2023)11号 "/>
        <s v=" 豫财农水_x000a_(2023)55号"/>
        <s v="正财字［2023］112号"/>
        <s v="豫财农水［2022］11号"/>
        <s v="驻财预〔2021〕41号"/>
        <s v="驻财预〔2021〕77号"/>
        <s v="驻财预〔2021〕325号"/>
        <s v="驻财预〔2022〕26号"/>
        <s v="驻财预〔2022〕126号"/>
        <s v="驻财预〔2022〕207号"/>
        <s v="驻财预〔2022〕225号"/>
        <s v="驻财预〔2022〕98号"/>
        <s v="驻财预〔2023〕58号"/>
        <s v="驻财预〔2023〕120号"/>
        <s v="驻财预〔2023〕30号"/>
        <s v="驻财预〔2023〕38号"/>
        <s v="驻财预〔2023〕232号"/>
        <s v="驻财预〔2021〕41号， 驻财〔2021〕150号"/>
        <s v="豫财农水〔2020〕97号、豫财农水〔2021〕30号"/>
        <s v="豫财建〔2020〕611号"/>
        <s v="豫财农水〔2021〕11号"/>
        <s v="财农水〔2021〕35号豫"/>
        <s v="〔豫财农水〔2021〕11号〕"/>
        <s v="〔豫财基〔2020〕10号〕"/>
        <s v="〔豫财农综〔2021〕12号〕"/>
        <s v="〔豫财农综〔2020〕42号〕"/>
        <s v="〔豫财农综〔2020〕40号〕"/>
        <s v="〔豫财贸〔2020〕105号〕"/>
        <s v="〔驻财预〔2021〕41号"/>
        <s v="〔豫财基〔2021〕6号〕"/>
        <s v="〔确财预〔2021〕42号〕"/>
        <s v="县级财政衔接推进乡村振兴补助资金"/>
        <s v="存量资金"/>
        <s v="驻财预〔2022〕74号"/>
        <s v="确财预【2022】58号"/>
        <s v="豫财农水【2022】90号"/>
        <s v="驻财预【2023】58号"/>
        <s v="驻财预【2023】120号"/>
        <s v="驻财预【2023】30号"/>
        <s v="驻财预【2023】38号"/>
        <s v="驻财预〔2023〕33号"/>
        <s v="驻财预【2023】232号"/>
        <s v="确财预（2022）58号"/>
        <s v="豫财建【2023】5号      "/>
        <s v="豫财建【2023】37号     "/>
        <s v="豫财农水【2023】34号   "/>
        <s v="豫财农水【2023】55号   "/>
        <s v="豫财农水〔2021〕29号 "/>
        <s v="豫财建〔2021〕124号"/>
        <s v="豫财农综〔2021〕12号 "/>
        <s v="豫财农综〔2021〕11号 "/>
        <s v="豫财农水〔2021〕12号 "/>
        <s v="豫财农水〔2021〕51号 "/>
        <s v="豫财农综〔2021〕10号 "/>
        <s v="豫财农水〔2021〕20号 "/>
        <s v="豫财农综〔2022〕36号"/>
        <s v="豫财贸〔2021〕105号"/>
        <s v="平财预〔2022〕58号"/>
        <s v="平财预〔2022〕3、7、12、88号"/>
        <s v="豫财农水〔2022〕9号"/>
        <s v="平财预〔2022〕96号"/>
        <s v="豫财建〔2022〕27号"/>
        <s v="豫财农综【2023】22号"/>
        <s v="豫财农水【2023】51号"/>
        <s v="驻财预【2023】33号"/>
        <s v="豫财建【2023】67号"/>
        <s v="豫财建【2023】144号"/>
        <s v="豫财贸【2021】111号"/>
        <s v="豫财农水[2021]51号"/>
        <s v="豫财农水[2020]100号"/>
        <s v="豫财基[2021]10号"/>
        <s v="驻财预[2021]324号"/>
        <s v="豫财农综[2021]28号"/>
        <s v="豫财农综[2020]41号"/>
        <s v="豫财农综[2020]42号"/>
        <s v="豫财农综[2021]11号"/>
        <s v="豫财农综[2021]12号"/>
        <s v="新财办预〔2022〕3号"/>
        <s v="豫财环资{2021}138号"/>
        <s v="豫财建{2021}89号"/>
        <s v="豫财基{2020}10号"/>
        <s v="豫财基{2022}1号"/>
        <s v="豫财基{2021}9号"/>
        <s v="豫财环资{2021}76号"/>
        <s v="豫财农水{2023}31号"/>
        <s v="县级专项衔接资金"/>
        <s v="豫财建{2023}5号"/>
        <s v="豫财农综〔2020〕10号"/>
        <s v="豫财农水〔2021〕29号           "/>
        <s v="豫财贸〔2020〕105号           "/>
        <s v="豫财建〔2021〕103号           "/>
        <s v="上财预〔2021〕24"/>
        <s v="豫财环资〔2020〕94号           "/>
        <s v="豫财基〔2020〕10号           "/>
        <s v="豫财农水〔2020〕97号           "/>
        <s v="豫财农水〔2021〕12号           "/>
        <s v="豫财农水〔2020〕100号           "/>
        <s v="豫财建〔2021〕75号           "/>
        <s v="豫财建〔2021〕123号           "/>
        <s v="豫财建〔2021〕124号           "/>
        <s v="豫财农水〔2021〕30号           "/>
        <s v="豫财农水〔2021〕51号           "/>
        <s v=" 豫财农综〔2021〕12号"/>
        <s v="豫财农水〔2020〕90号           "/>
        <s v="豫财环资〔2021〕59号           "/>
        <s v="豫财环资〔2021〕58号           "/>
        <s v="豫财建〔2021〕226号           "/>
        <s v="豫财贸〔2021〕21号           "/>
        <s v="豫财农水〔2020〕20号           "/>
        <s v="豫财农水〔2021〕35号           "/>
        <s v="豫财基〔2020〕6号           "/>
        <s v="豫财农综〔2021〕41号"/>
        <s v="驻财预〔2021〕324号 "/>
        <s v="豫财农水〔2022〕19号"/>
        <s v="豫财农水〔2022〕27号"/>
        <s v="上财预〔2022〕6号"/>
        <s v="豫财农综〔2021〕7号"/>
        <s v="豫财农综〔2022〕27号"/>
        <s v="驻财预〔2023〕58号 "/>
        <s v="驻财预〔2023〕120号 "/>
        <s v="豫财农水〔2023〕24号"/>
        <s v="豫财农水〔2023〕21号"/>
        <s v="驻财预〔2023〕232号 "/>
        <s v="豫财建〔2023〕37号 "/>
        <s v="豫财建〔2023〕181号"/>
        <s v="豫财建〔2023〕246号"/>
      </sharedItems>
    </cacheField>
    <cacheField name="对应县级指标文号" numFmtId="0">
      <sharedItems containsBlank="1" containsNumber="1" containsInteger="1" containsMixedTypes="1" count="4552">
        <s v="滑财预〔2021〕57号"/>
        <s v="滑财预〔2021〕59号"/>
        <s v="滑财预〔2021〕106号"/>
        <s v="滑财预指〔2021〕144号"/>
        <s v="滑财预〔2021〕118号"/>
        <s v="滑财预〔2021〕92号"/>
        <s v="滑财预〔2021〕94号"/>
        <s v="滑财预〔2021〕107号"/>
        <s v="滑财预指〔2021〕38号"/>
        <s v="滑财预〔2021〕133号"/>
        <s v="滑财预〔2021〕125号"/>
        <s v="滑财预〔2021〕63号"/>
        <s v="滑财预〔2021〕67号"/>
        <s v="滑财预〔2021〕119号"/>
        <s v="滑财预〔2021〕95号"/>
        <s v="滑财预〔2021〕121号"/>
        <s v="滑财预〔2021〕60号"/>
        <s v="滑财预指〔2021〕224号"/>
        <s v="滑财预〔2021〕61号"/>
        <s v="滑财预〔2021〕108号"/>
        <s v="滑财预〔2021〕109号"/>
        <s v="滑财预〔2021〕110号"/>
        <s v="滑财预〔2021〕64号"/>
        <s v="滑财预〔2021〕58号"/>
        <s v="滑财预〔2021〕93号"/>
        <s v="滑财预指〔2021〕168号"/>
        <s v="滑财预〔2021〕84号"/>
        <s v="滑财预〔2021〕123号"/>
        <s v="滑财预〔2021〕91号"/>
        <s v="滑财预上〔2022〕19号"/>
        <s v="滑财预〔2022〕103号"/>
        <s v="滑财预上〔2022〕18号"/>
        <s v="滑财预〔2022〕125号"/>
        <s v="滑财预〔2022〕106号"/>
        <s v="滑财预上〔2022〕2号"/>
        <s v="滑财预指〔2022〕47号"/>
        <s v="滑财预〔2022〕81号"/>
        <s v="滑财预〔2022〕98号"/>
        <s v="滑财预上〔2022〕14号"/>
        <s v="滑财预上〔2022〕15号"/>
        <s v="滑财预〔2022〕34号"/>
        <s v="滑财预〔2022〕56号"/>
        <s v="滑财预上〔2022〕7号"/>
        <s v="滑财预上〔2022〕16号"/>
        <s v="滑财预〔2022〕36号"/>
        <s v="滑财预上〔2022〕31号"/>
        <s v="滑财预指〔2022〕27号"/>
        <s v="滑财预上〔2022〕21号"/>
        <s v="滑财预〔2022〕57号"/>
        <s v="滑财预〔2022〕54号"/>
        <s v="滑财预〔2022〕35号"/>
        <s v="滑财预〔2022〕126号"/>
        <s v="滑财预〔2022〕50号"/>
        <s v="滑财预〔2022〕127号"/>
        <s v="滑财预〔2022〕102号"/>
        <s v="滑财预指〔2022〕79号"/>
        <s v="滑财预〔2022〕104号"/>
        <s v="滑财预指〔2023〕40号"/>
        <s v="滑财预上〔2023〕27号"/>
        <s v="滑财预上〔2023〕47号"/>
        <s v="滑财预指〔2023〕79号"/>
        <s v="滑财预〔2023〕43号"/>
        <s v="滑财预上〔2023〕43号"/>
        <s v="滑财预上〔2023〕48号"/>
        <s v="滑财预上〔2023〕75号"/>
        <s v="滑财预〔2023〕137号"/>
        <s v="滑财预〔2023〕134号"/>
        <s v="滑财预〔2023〕131号"/>
        <s v="滑财预〔2023〕136号"/>
        <s v="滑财预〔2023〕176号"/>
        <s v="滑财预〔2023〕179号"/>
        <s v="滑财预〔2023〕178号"/>
        <s v="滑财预〔2023〕177号"/>
        <s v="滑财预上〔2023〕9号"/>
        <s v="滑财预上〔2023〕34号"/>
        <s v="滑财预〔2023〕39号"/>
        <s v="滑财预〔2023〕111号"/>
        <s v="滑财预〔2023〕81号"/>
        <s v="滑财预〔2023〕106号"/>
        <s v="滑财预〔2023〕219号"/>
        <s v="滑财预〔2023〕60号"/>
        <s v="滑财预〔2023〕222号"/>
        <s v="滑财预〔2023〕153号"/>
        <s v="滑财预〔2023〕221号"/>
        <s v="滑财预〔2023〕112号"/>
        <s v="滑财预〔2023〕62号"/>
        <s v="滑财预〔2023〕220号"/>
        <s v="滑财预上〔2023〕16号"/>
        <s v="滑财预上〔2023〕18号"/>
        <s v="滑财预指〔2023〕113号"/>
        <s v="滑财预〔2023〕61号"/>
        <s v="滑财预上〔2023〕82号"/>
        <s v="滑财预〔2023〕199号"/>
        <s v="滑财预〔2023〕216号"/>
        <s v="内扶贫[2020]22号"/>
        <s v="内扶贫[2021]8号"/>
        <s v="内扶贫[2021]15号"/>
        <s v="内扶贫[2021]2号"/>
        <s v="内扶贫[2021]18号"/>
        <s v="内扶贫[2021]7号"/>
        <s v="内防贫[2021]15号"/>
        <s v="内扶贫[2021]13号"/>
        <s v="内财预[2020]]1号"/>
        <s v="内扶贫[2021]10号"/>
        <s v="内防贫[2021]3号"/>
        <s v="内防贫[2021]16号"/>
        <s v="内防贫[2022]12号"/>
        <s v="内防贫[2022]2号"/>
        <s v="内防贫[2022]9号"/>
        <s v="内防贫[2022]15号"/>
        <s v="内巩固拓展组[2022]7号"/>
        <s v="内巩固拓展组[2022]2号"/>
        <s v="内巩固拓展组[2022]9号"/>
        <s v="内防贫[2022]2号、内防贫[2022]12号"/>
        <s v="内防贫[2022]14号"/>
        <s v="内防贫[2021]21号"/>
        <s v="内防贫[2022]11号"/>
        <s v="内巩固拓展组[2022]3号"/>
        <s v="内巩固拓展组[2022]10号"/>
        <s v="内巩固拓展组[2023]15号"/>
        <s v="内巩固拓展组[2023]4号"/>
        <s v="内巩固拓展组[2023]2号"/>
        <s v="内巩固拓展组[2023]12号"/>
        <s v="内巩固拓展组[2023]6号"/>
        <s v="内巩固拓展组[2023]11号"/>
        <s v="内巩固拓展组[2023]24号"/>
        <s v="内巩固拓展组[2023]9号"/>
        <s v="内巩固拓展组[2023]21号"/>
        <s v="内巩固拓展组[2023]7号"/>
        <s v="内巩固拓展组[2023]16号"/>
        <s v="内巩固拓展组[2023]8号"/>
        <s v="内巩固拓展组[2023]6号、7号"/>
        <s v="内巩固拓展组[2023]19号"/>
        <s v="内巩固拓展组[2023]20号"/>
        <s v="内巩固拓展组[2023]3号"/>
        <s v="内巩固拓展组[2023]13号"/>
        <s v="兰财预指〔2021〕15号"/>
        <s v="兰财预指〔2021〕74号"/>
        <s v="兰财预指〔2021〕71号"/>
        <s v="兰财预指〔2021〕150号"/>
        <s v="兰财预指〔2021〕143号"/>
        <s v="兰财预指〔2021〕117号"/>
        <s v="兰财预指〔2021〕116号"/>
        <s v="兰财预指〔2021〕167号"/>
        <s v="兰财预指〔2021〕194号"/>
        <s v="兰财预指〔2021〕193号"/>
        <s v="兰财预指〔2021〕206号"/>
        <s v="兰财预指〔2021〕205号"/>
        <s v="兰财预指〔2022〕58号"/>
        <s v="兰财预指〔2022〕15号"/>
        <s v="兰财预指〔2022〕64号"/>
        <s v="兰财预指〔2022〕51号"/>
        <s v="兰财预指〔2022〕139号"/>
        <s v="兰财预指〔2022〕107号"/>
        <s v="兰财预指〔2022〕94号"/>
        <s v="兰财预指〔2022〕127号"/>
        <s v="兰财预指【2023】15号"/>
        <s v="兰财预指【2023】69号"/>
        <s v="兰财预指【2023】50号"/>
        <s v="兰财预指【2023】105号"/>
        <s v="兰财预指【2023】81号"/>
        <s v="兰财预指【2023】156号"/>
        <s v="伊财预〔2021〕2号"/>
        <s v="伊财预〔2021〕2号、37号"/>
        <s v="伊财预〔2021〕4号、37号"/>
        <s v="伊财预〔2021〕5号"/>
        <s v="伊财预〔2021〕6号"/>
        <s v="伊财预〔2021〕9号"/>
        <s v="伊财预〔2021〕12号"/>
        <s v="伊财预〔2021〕12号、34号"/>
        <s v="伊财预〔2021〕13号、34号"/>
        <s v="伊财预〔2021〕15号、34号"/>
        <s v="伊财预〔2021〕15号"/>
        <s v="伊财预〔2021〕15号、34号、41号"/>
        <s v="伊财预〔2021〕16号"/>
        <s v="伊财预〔2021〕17号、34号"/>
        <s v="伊财预〔2021〕17号"/>
        <s v="伊财预〔2021〕20号、34号"/>
        <s v="伊财预〔2021〕20号、23号、34号"/>
        <s v="伊财预〔2021〕20号"/>
        <s v="伊财预〔2021〕21号、34号"/>
        <s v="伊财预〔2021〕21号"/>
        <s v="伊财预〔2021〕21号、31号、34号"/>
        <s v="伊财预〔2021〕41号"/>
        <s v="伊财预〔2021〕22号"/>
        <s v="伊财预〔2021〕22号、34号"/>
        <s v="伊财预〔2021〕23号"/>
        <s v="伊财预〔2021〕23号、34号"/>
        <s v="伊财预〔2021〕24号、34号"/>
        <s v="伊财预〔2021〕24号"/>
        <s v="伊财预〔2021〕25号、34号"/>
        <s v="伊财预〔2021〕25号、33号、34号、37号"/>
        <s v="伊财预〔2021〕26号"/>
        <s v="伊财预〔2021〕33号"/>
        <s v="伊财预〔2021〕26号、32号、34号、37号、38号"/>
        <s v="伊财预〔2021〕26号、32号、34号、37号、38号、41号"/>
        <s v="伊财预〔2021〕26号、34号"/>
        <s v="伊财预〔2021〕27号、28号"/>
        <s v="伊财预〔2021〕27号、37号"/>
        <s v="伊财预〔2021〕27号、40号"/>
        <s v="伊财预〔2021〕27号"/>
        <s v="伊财预〔2021〕27号、28号、33号"/>
        <s v="伊财预〔2021〕39号"/>
        <s v="伊财预〔2021〕28号、37号"/>
        <s v="伊财预〔2021〕28号"/>
        <s v="伊财预〔2021〕28号、33号"/>
        <s v="伊财预〔2021〕28号、34号"/>
        <s v="伊财预〔2021〕30号"/>
        <s v="伊财预〔2021〕30号、34号"/>
        <s v="伊财预〔2021〕31号、33号"/>
        <s v="伊财预〔2021〕32号、33号"/>
        <s v="伊财预〔2021〕32号"/>
        <s v="伊财预〔2021〕38号"/>
        <s v="伊财预〔2021〕32号、41号"/>
        <s v="伊财预〔2021〕32号、37号"/>
        <s v="伊财预〔2021〕34号"/>
        <s v="伊财预〔2021〕35号"/>
        <s v="伊财预〔2021〕39号、41号"/>
        <s v="伊财预〔2021〕40号"/>
        <s v="伊财预[2022]1号"/>
        <s v="伊财预[2022]8号"/>
        <s v="伊财预[2022]9号"/>
        <s v="伊财预[2022]9号、34号"/>
        <s v="伊财预[2022]10号"/>
        <s v="伊财预[2022]10号、37号"/>
        <s v="伊财预[2022]12号"/>
        <s v="伊财预[2022]12号、34号"/>
        <s v="伊财预[2022]15号"/>
        <s v="伊财预[2022]16号"/>
        <s v="伊财预[2022]18号"/>
        <s v="伊财预[2022]20号、34号"/>
        <s v="伊财预[2022]20号"/>
        <s v="伊财预[2022]21号"/>
        <s v="伊财预[2022]22号"/>
        <s v="伊财预[2022]23号"/>
        <s v="伊财预[2022]24号"/>
        <s v="伊财预[2022]24号、36号"/>
        <s v="伊财预[2022]24号、34号"/>
        <s v="伊财预[2022]24号、29号"/>
        <s v="伊财预[2022]24号、29号、36号"/>
        <s v="伊财预[2022]27号"/>
        <s v="伊财预[2022]28号"/>
        <s v="伊财预[2022]28号、37号"/>
        <s v="伊财预[2022]29号"/>
        <s v="伊财预[2022]30号"/>
        <s v="伊财预[2022]31号"/>
        <s v="伊财预[2022]33号"/>
        <s v="伊财预[2022]34号"/>
        <s v="伊财预[2022]35号"/>
        <s v="伊财预[2022]36号"/>
        <s v="伊财预[2022]37号"/>
        <s v="伊财预[2022]37号、38号"/>
        <s v="伊财预[2022]38号"/>
        <s v="伊财预[2023]3号"/>
        <s v="伊财预[2023]33号"/>
        <s v="伊财预[2023]4号、13号、33号"/>
        <s v="伊财预[2023]4号、13号"/>
        <s v="伊财预[2023]3号、33号"/>
        <s v="伊财预[2023]4号、15号、31号"/>
        <s v="伊财预[2023]6号"/>
        <s v="伊财预[2023]10号"/>
        <s v="伊财预[2023]11号"/>
        <s v="伊财预[2023]12号"/>
        <s v="伊财预[2023]13号"/>
        <s v="伊财预[2023]14号"/>
        <s v="伊财预[2023]15号"/>
        <s v="伊财预[2023]16号"/>
        <s v="伊财预[2023]20号"/>
        <s v="伊财预[2023]16号、31号"/>
        <s v="伊财预[2023]17号"/>
        <s v="伊财预[2023]21号"/>
        <s v="伊财预[2023]21号、31号"/>
        <s v="伊财预[2023]24号"/>
        <s v="伊财预[2023]29号"/>
        <s v="伊财预[2023]29号、33号"/>
        <s v="伊财预[2023]30号"/>
        <s v="伊财预[2023]31号"/>
        <s v="伊财预[2023]34号"/>
        <s v="洛财预〔2020〕576号"/>
        <s v="衔接资金县级配套"/>
        <s v="洛财预〔2020〕684号"/>
        <s v="洛财预〔2021〕419号"/>
        <s v="洛财预〔2020〕575号"/>
        <s v="洛财预〔2021〕466号"/>
        <s v="洛财预〔2021〕193号"/>
        <s v="洛财预〔2021〕170号"/>
        <s v="洛财预〔2021〕370号"/>
        <s v="洛财预〔2021〕357号"/>
        <s v="洛财预〔2020〕658号"/>
        <s v="洛财预〔2021〕105号"/>
        <s v="洛财预〔2020〕634号"/>
        <s v="洛财预〔2021〕169号"/>
        <s v="洛财预〔2021〕157号"/>
        <s v="洛财预〔2021〕129号"/>
        <s v="洛财预〔2021〕75号"/>
        <s v="洛财预〔2021〕130号"/>
        <s v="洛财预〔2021〕301号"/>
        <s v="洛财预〔2021〕368号"/>
        <s v="洛财预〔2021〕220号"/>
        <s v="洛财预〔2021〕420号"/>
        <s v="洛财预〔2021〕260号"/>
        <s v="洛财预〔2021〕20号"/>
        <s v="洛财预〔2020〕693号"/>
        <s v="洛财预〔2021〕106号"/>
        <s v="洛财预〔2021〕168号"/>
        <s v="洛财预〔2021〕299号"/>
        <s v="洛财预〔2020〕574号"/>
        <s v="洛财预〔2021〕624号"/>
        <s v="栾财预调〔2022〕68号（洛财预〔2021〕550号）"/>
        <s v="栾财预调〔2022〕68号"/>
        <s v="栾财预调〔2022〕248号（洛财预〔2021〕550号）"/>
        <s v="栾财预调〔2022〕248号"/>
        <s v="栾财预调〔2022〕248号（洛财农〔2022〕55号）"/>
        <s v="栾财预调〔2022〕311号"/>
        <s v="栾财预调〔2022〕68号（洛财预〔2021〕624号）"/>
        <s v="栾财农〔2022〕1号"/>
        <s v="栾财农〔2022〕2号"/>
        <s v="栾财预调〔2022〕248号（洛财预〔2021〕625号）"/>
        <s v="栾财预调〔2022〕311号（洛财农〔2022〕55号）"/>
        <s v="栾财预调〔2022〕248"/>
        <s v="栾财预调〔2022〕230号"/>
        <s v="栾财预调〔2022〕15号"/>
        <s v="栾财预调〔2022〕213号"/>
        <s v="栾财农〔2022〕1号（洛财农〔2022〕55号）"/>
        <s v="栾财预调〔2022〕68号（洛财预〔2021〕625号）"/>
        <s v="栾财预调〔2022〕249号"/>
        <s v="栾财预调〔2022〕249号（洛财农〔2022〕57号）"/>
        <s v="栾财预调〔2022〕248号洛财预〔2021〕625号"/>
        <s v="栾财预调〔2022〕248号洛财预〔2021〕550号"/>
        <s v="栾财预调〔2022〕230号（洛财农〔2022〕55号）"/>
        <s v="栾财预调〔2022〕116号"/>
        <s v="栾财预调〔2022〕311号（洛财预〔2021〕550号）"/>
        <s v="栾财预调〔2023〕6号"/>
        <s v="栾财预调〔2023〕15号"/>
        <s v="栾财预调〔2023〕80号"/>
        <s v="栾财预调〔2023〕116号"/>
        <s v="栾财预调〔2023〕206号"/>
        <s v="栾财预调〔2023〕15号_x000a_栾财预调〔2023〕80号"/>
        <s v="栾财预调〔2023〕206号_x000a_栾财预调〔2023〕80号"/>
        <s v="栾财预调〔2023〕284号"/>
        <s v="栾财预调〔2023〕284号_x000a_栾财预调〔2023〕80号"/>
        <s v="宜财预〔2021〕19号"/>
        <s v="宜财预〔2021〕28号"/>
        <s v="宜财预〔2021〕88号"/>
        <s v="宜财预〔2021〕33号"/>
        <s v="宜财预〔2021〕43号"/>
        <s v="宜财预〔2021〕34号"/>
        <s v="宜财预〔2021〕49号"/>
        <s v="宜财预〔2021〕60号"/>
        <s v="宜财预〔2021〕68号"/>
        <s v="宜财预〔2021〕77号"/>
        <s v="宜财预〔2021〕72号"/>
        <s v="宜财预〔2021〕92号"/>
        <s v="宜财预〔2021〕78号"/>
        <s v="宜财预〔2021〕101号"/>
        <s v="宜财预﹝2022﹞9号"/>
        <s v="宜财预﹝2022﹞13号"/>
        <s v="宜财预﹝2022﹞40号"/>
        <s v="宜财预﹝2022﹞15号"/>
        <s v="宜财预﹝2022﹞15号宜财预﹝2022﹞78号调减31.3万元"/>
        <s v="宜财预﹝2022﹞16号"/>
        <s v="宜财预﹝2022﹞95号"/>
        <s v="宜财预﹝2022﹞23号"/>
        <s v="宜财预﹝2022﹞62号"/>
        <s v="宜财预﹝2022﹞16号、宜财预﹝2022﹞42号"/>
        <s v="宜财预﹝2022﹞17号"/>
        <s v="宜财预﹝2022﹞42号"/>
        <s v="宜财预﹝2022﹞18号"/>
        <s v="宜财预﹝2022﹞38号"/>
        <s v="宜财预﹝2022﹞45号"/>
        <s v="宜财预﹝2022﹞54号"/>
        <s v="宜财预﹝2022﹞55号"/>
        <s v="宜财预﹝2022﹞56号"/>
        <s v="宜财预﹝2022﹞78号"/>
        <s v="宜财预﹝2022﹞89号"/>
        <s v="宜财预﹝2022﹞72号"/>
        <s v="宜财预﹝2022﹞80号"/>
        <s v="宜财预﹝2022﹞81号"/>
        <s v="宜财预﹝2022﹞93号"/>
        <s v="宜财预﹝2022﹞94号"/>
        <s v="宜财预﹝2023﹞10号"/>
        <s v="宜财预﹝2023﹞61号"/>
        <s v="宜财预﹝2023﹞27号"/>
        <s v="宜财预﹝2023﹞84号"/>
        <s v="宜财预﹝2023﹞10号宜财预﹝2023﹞61号"/>
        <s v="宜财预﹝2023﹞10号82号"/>
        <s v="宜财预﹝2023﹞10号宜财预﹝2023﹞68号"/>
        <s v="宜财预﹝2023﹞96号"/>
        <s v="宜财预﹝2023﹞15号"/>
        <s v="宜财预﹝2023﹞15号宜财预﹝2023﹞61号"/>
        <s v="宜财预﹝2023﹞16号"/>
        <s v="宜财预﹝2023﹞17号"/>
        <s v="宜财预﹝2023﹞17号、宜财预﹝2023﹞61号"/>
        <s v="宜财预﹝2023﹞24号"/>
        <s v="宜财预﹝2023﹞41号"/>
        <s v="宜财预﹝2023﹞95号"/>
        <s v="宜财预﹝2023﹞42号"/>
        <s v="宜财预﹝2023﹞45号"/>
        <s v="宜财预﹝2023﹞61号宜财预﹝2023﹞68号"/>
        <s v="宜财预﹝2023﹞52号82号"/>
        <s v="宜财预﹝2023﹞52号"/>
        <s v="宜财预﹝2023﹞55号"/>
        <s v="宜财预﹝2023﹞56号"/>
        <s v="宜财预﹝2023﹞57号"/>
        <s v="宜财预﹝2023﹞82号"/>
        <s v="宜财预﹝2023﹞68号"/>
        <s v="汝财预〔2021〕47号"/>
        <s v="汝财预〔2021〕31号"/>
        <s v="汝财预〔2021〕58号汝财预〔2021〕62号"/>
        <s v="汝财预〔2021〕15号"/>
        <s v="汝财预〔2021〕40号"/>
        <s v="汝财预〔2021〕50号"/>
        <s v="汝财预〔2022〕15号"/>
        <s v="无"/>
        <s v="汝财预〔2022〕39号"/>
        <s v="汝财预〔2022〕57号"/>
        <s v="汝财预〔2022〕25号"/>
        <s v="汝财预〔2022〕23号"/>
        <s v="汝财预〔2022〕52号"/>
        <s v="汝财预〔2022〕35号，汝财预〔2022〕39号"/>
        <s v="汝财预〔2022〕10号"/>
        <s v="汝财预〔2022〕29号"/>
        <s v="汝财预〔2022〕36号"/>
        <s v="汝财预〔2022〕29号，汝财预〔2022〕39号"/>
        <s v="汝财预〔2022〕49号"/>
        <s v="汝财预〔2022〕61号"/>
        <s v="豫财农水〔2021〕109号"/>
        <s v="汝财预〔2023〕5号"/>
        <s v="洛财农〔2022〕84号"/>
        <s v="洛财农〔2023〕46号"/>
        <s v="宁财{2021}65号"/>
        <s v="宁财{2021}82号"/>
        <s v="宁财〔2021〕117号"/>
        <s v="宁财〔2021〕100号"/>
        <s v="宁财〔2021〕31号"/>
        <s v="宁财{2021}74号"/>
        <s v="宁财〔2021〕95号"/>
        <s v="宁财〔2021〕26号"/>
        <s v="宁财〔2021〕126号"/>
        <s v="宁财〔2021〕132号"/>
        <s v="宁财〔2021〕114号"/>
        <s v="宁财〔2021〕119"/>
        <s v="宁财〔2021〕51号"/>
        <s v="宁财〔2021〕117号宁财〔2021〕119号"/>
        <s v="宁财〔2022〕101号"/>
        <s v="宁财〔2022〕103号"/>
        <s v="宁财〔2022〕39号"/>
        <s v="宁财〔2022〕61号"/>
        <s v="宁财〔2022〕22号"/>
        <s v="宁财〔2022〕52号"/>
        <s v="宁财〔2022〕43号"/>
        <s v="宁财〔2022〕56号"/>
        <s v="宁财〔2022〕112号"/>
        <s v="宁财〔2022〕71号"/>
        <s v="宁财〔2022〕110号"/>
        <s v="宁财〔2022〕74号"/>
        <s v="宁财〔2022〕79号"/>
        <s v="宁财〔2022〕98号"/>
        <s v="宁财〔2022〕62号"/>
        <s v="宁财〔2022〕70号"/>
        <s v="宁财〔2022〕80号"/>
        <s v="宁财〔2022〕14号"/>
        <s v="宁财〔2022〕15号"/>
        <s v="宁财〔2023〕80号"/>
        <s v="宁财〔2023〕154号"/>
        <s v="宁财〔2023〕56号"/>
        <s v="宁财〔2023〕118号"/>
        <s v="宁财〔2023〕140号"/>
        <s v="宁财〔2023〕76号"/>
        <s v="宁财〔2023〕25号"/>
        <s v="宁财〔2023〕53号"/>
        <s v="宁财〔2023〕84号"/>
        <s v="宁财〔2023〕147号"/>
        <s v="宁财〔2023〕111号"/>
        <s v="宁财〔2023〕133号"/>
        <s v="宁财〔2023〕127号"/>
        <s v="宁财〔2023〕134号"/>
        <s v="宁财〔2023〕144号"/>
        <s v="宁财〔2023〕24号"/>
        <s v="宁财〔2023〕66号"/>
        <s v="宁财〔2023〕65号"/>
        <s v="宁财〔2023〕110号"/>
        <s v="宁财〔2023〕130号"/>
        <s v="宁财〔2023〕33号"/>
        <s v="宁财〔2023〕150号"/>
        <s v="嵩财〔2021〕12号"/>
        <s v="洛财预〔2021〕180号"/>
        <s v="洛财预〔2021〕267号"/>
        <s v="洛财预〔2021〕389号"/>
        <s v="洛财预〔2021〕524号"/>
        <s v="洛财农〔2022〕38号"/>
        <s v="洛财预〔2021〕550号"/>
        <s v="洛财农〔2022〕55号"/>
        <s v="嵩财〔2022〕29号"/>
        <s v="洛财农〔2022〕67号"/>
        <s v="洛财预〔2021〕658号"/>
        <s v="洛财农〔2022〕80号"/>
        <s v="洛财预〔2021〕630号"/>
        <s v="洛财预〔2021〕551号"/>
        <s v="洛财预〔2021〕552号"/>
        <s v="豫财农综〔2022〕9号"/>
        <s v="洛财预〔2021〕625号"/>
        <s v="豫财农水〔2021〕108号"/>
        <s v="嵩财预便〔2023〕01号"/>
        <s v="嵩财预便〔2023〕06号"/>
        <s v="嵩财预便〔2023〕13号"/>
        <s v="嵩财预便〔2023〕04号"/>
        <s v="嵩财预便〔2023〕10号"/>
        <s v="嵩财预便〔2023〕05号"/>
        <s v="嵩财预便〔2023〕03号"/>
        <s v="嵩财预便〔2023〕20号"/>
        <s v="嵩财预便〔2023〕11号"/>
        <s v="嵩财预便〔2023〕14号"/>
        <s v="嵩财预便〔2023〕08号"/>
        <s v="嵩财预便〔2023〕02号"/>
        <s v="嵩财预便〔2023〕07号"/>
        <s v="嵩财预便〔2023〕15号"/>
        <s v="嵩财预便〔2023〕09号"/>
        <s v="嵩财预便〔2023〕16号"/>
        <s v="嵩财预便〔2023〕12号"/>
        <s v="嵩财预〔2023〕44号"/>
        <s v="嵩财预〔2023〕37号"/>
        <s v="嵩财预〔2023〕31号"/>
        <s v="嵩财预〔2023〕62号"/>
        <s v="嵩财预〔2023〕33号"/>
        <s v="嵩财预〔2023〕71号"/>
        <s v="嵩财预〔2023〕53号"/>
        <s v="嵩财预〔2023〕47号"/>
        <s v="嵩财预〔2023〕52号"/>
        <s v="嵩财预〔2023〕39号"/>
        <s v="嵩财预〔2023〕75号"/>
        <s v="嵩财预便_x000a_〔2023〕17号"/>
        <s v="嵩财预_x000a_〔2023〕96号"/>
        <s v="嵩财预便〔2023〕18号"/>
        <s v="嵩财预〔2023〕99号"/>
        <s v="嵩财预便〔2023〕19号"/>
        <s v="嵩财预〔2023〕100号"/>
        <s v="漯财预指〔2021〕292号"/>
        <s v="年初预算"/>
        <s v="漯财预指〔2021〕348号"/>
        <s v="漯财预指〔2021〕347号"/>
        <s v="漯财预指〔2020〕495号"/>
        <s v="漯财预指〔2020〕540号"/>
        <s v="漯财预指〔2021〕55号"/>
        <s v="漯财预指〔2021〕158号"/>
        <s v="漯财预指〔2021〕334号"/>
        <s v="漯财预指〔2021〕67号"/>
        <s v="漯财预指〔2021〕287号"/>
        <s v="漯财预指〔2021〕198号"/>
        <s v="漯财预指〔2021〕29号"/>
        <s v="漯财预指〔2021〕438号"/>
        <s v="漯财预指〔2020〕496号"/>
        <s v="漯财预指〔2021〕540号"/>
        <s v="漯财预指〔2021〕141号"/>
        <s v="漯财预指〔2021〕142号"/>
        <s v="漯财预指〔2021〕263号"/>
        <s v="漯财预指〔2021〕95号"/>
        <s v="舞财预指〔2022〕81号"/>
        <s v="舞财预指〔2022〕77号"/>
        <s v="舞财预指〔2022〕259号"/>
        <s v="舞财预指〔2022〕87号"/>
        <s v="舞财预指〔2022〕186号"/>
        <s v="舞财预指〔2022〕260号"/>
        <s v="舞财预指〔2022〕97号"/>
        <s v="舞财预指〔2022〕120号"/>
        <s v="舞财预指〔2022〕252号"/>
        <s v="舞财预指〔2022〕103号"/>
        <s v="舞财预指〔2022〕23号"/>
        <s v="舞财预指〔2022〕102号"/>
        <s v="舞财预指〔2022〕24号"/>
        <s v="舞财预指〔2022〕106号"/>
        <s v="舞财预指〔2022〕253号"/>
        <s v="舞财预指〔2023〕2号"/>
        <s v="舞财预指〔2023〕14号"/>
        <s v="舞财预指〔2023〕48号"/>
        <s v="舞财预指〔2023〕43号"/>
        <s v="舞财预指〔2023〕3号"/>
        <s v="舞财预指〔2023〕161号"/>
        <s v="舞财预指〔2023〕11号"/>
        <s v="舞财预指〔2023〕47号"/>
        <s v="舞财预指〔2023〕24号"/>
        <s v="舞财预指〔2023〕82号"/>
        <s v="舞财预指〔2023〕152号"/>
        <s v="舞财预指〔2023〕57号"/>
        <s v="舞财预指〔2023〕81号"/>
        <s v="方财预〔2021〕522号"/>
        <s v="方财预〔2021〕672"/>
        <s v="方财预〔2021〕244号"/>
        <s v="方财预〔2021〕700"/>
        <s v="方财预〔2021〕574号"/>
        <s v="方财预〔2021〕674"/>
        <s v="方财预〔2021〕610"/>
        <s v="方财预〔2021〕1号"/>
        <s v="方财预〔2021〕597号"/>
        <s v="方财预〔2021〕335号"/>
        <s v="方财预〔2021〕675"/>
        <s v="方财预〔2021〕180、575、593号"/>
        <s v="方财预〔2021〕671"/>
        <s v="方财预〔2021〕040号"/>
        <s v="方财预〔2021〕673"/>
        <s v="方财预〔2021〕538号"/>
        <s v="方财预〔2021〕243号"/>
        <s v="方财预〔2021〕670"/>
        <s v="方财预〔2021〕145号"/>
        <s v="方财预〔2022〕759号"/>
        <s v="方财预〔2022〕442、443、444、450、671号"/>
        <s v="方财预〔2022〕440号"/>
        <s v="方财预〔2022〕655"/>
        <s v="方财预〔2022〕450"/>
        <s v="方财预〔2022〕310号"/>
        <s v="方财预〔2022〕311、310、440、号"/>
        <s v="方财预〔2022〕445号"/>
        <s v="方财预〔2022〕671、672、673、674号"/>
        <s v="方财预〔2022〕937号"/>
        <s v="方财预〔2022〕608"/>
        <s v="宛财预〔2021〕760号"/>
        <s v="方财预〔2022〕934"/>
        <s v="方财预〔2022〕307"/>
        <s v="方财预〔2022〕936"/>
        <s v="方财预〔2022〕260、259"/>
        <s v="方财预〔2022〕447、448、449、450号"/>
        <s v="方财预〔2022〕446"/>
        <s v="方财预〔2022〕935"/>
        <s v="方财预〔2022〕403"/>
        <s v="方财预〔2022〕244"/>
        <s v="方财预〔2022〕506"/>
        <s v="方财预〔2022〕776"/>
        <s v="方财预〔2022〕309"/>
        <s v="方财预〔2022〕945"/>
        <s v="方财预〔2022〕411"/>
        <s v="方财预〔2022〕370"/>
        <s v="方财预〔2022〕440、441"/>
        <s v="方财预〔2022〕308号"/>
        <s v="方财预【2023】680号"/>
        <s v="方财预【2023】681号"/>
        <s v="方财预【2023】788号"/>
        <s v="方财预〔2023〕301号"/>
        <s v="方财预〔2023〕985号"/>
        <s v="方财预〔2023〕365号"/>
        <s v="方财预【2023】687号"/>
        <s v="方财预〔2023〕686号"/>
        <s v="方财预〔2023〕302号"/>
        <s v="方财预〔2023〕986号"/>
        <s v="方财预【2023】685号"/>
        <s v="方财预〔2023〕990号"/>
        <s v="方财预〔2023〕303号"/>
        <s v="方财预〔2023〕304号"/>
        <s v="方财预〔2023〕993号"/>
        <s v="方财预〔2023〕456号"/>
        <s v="方财预〔2023〕455号"/>
        <s v="方财预〔2023〕590号"/>
        <s v="方财预〔2023〕号"/>
        <s v="方财预〔2023〕363号"/>
        <s v="方财预〔2023〕305号"/>
        <s v="方财预【2023】686号"/>
        <s v="方财预〔2023〕458号"/>
        <s v="方财预〔2023〕170号"/>
        <s v="方财预〔2023〕170、299号"/>
        <s v="方财预〔202〕364号"/>
        <s v="方财预【2023】684号"/>
        <s v="方财预【2023】683号"/>
        <s v="方财预〔2023〕171号"/>
        <s v="方财预〔2023〕457号"/>
        <s v="方财预〔2023〕169号"/>
        <s v="方财预【2023】682号"/>
        <s v="方财预【2023】977、984号"/>
        <s v="方财预〔2023〕977号"/>
        <s v="方财预【2023】465号"/>
        <s v="召财〔2021〕190号"/>
        <s v="召农领文〔2022〕26号"/>
        <s v="召农领文〔2023〕29 号"/>
        <s v="宛财预〔2021〕580号"/>
        <s v="宛财预〔2021〕501号"/>
        <s v="宛财预〔2020〕117号"/>
        <s v="社财〔2021〕1199号"/>
        <s v="宛财预〔2021〕498号"/>
        <s v="宛财预〔2021〕365号"/>
        <s v="宛财预〔2021〕364号"/>
        <s v="宛财预〔2021〕343号"/>
        <s v="宛财预〔2021〕441号"/>
        <s v="宛财预〔2020〕197号"/>
        <s v="宛财预〔2020〕198号"/>
        <s v="宛财预〔2021〕288号"/>
        <s v="宛财预〔2021〕360号"/>
        <s v="宛财预〔2021〕546号"/>
        <s v="宛财预〔2021〕564号"/>
        <s v="宛财预〔2021〕559号"/>
        <s v="宛财预〔2021〕478号"/>
        <s v="宛财预〔2020〕118号"/>
        <s v="宛财预〔2020〕119号"/>
        <s v="宛财预〔2021〕362号"/>
        <s v="宛财预〔2021〕363号"/>
        <s v="宛财预〔2021〕585号"/>
        <s v="宛财预〔2021〕500号"/>
        <s v="宛财预〔2021〕499号"/>
        <s v="社财预专〔2022〕116号"/>
        <s v="社财专〔2022〕104号"/>
        <s v="社财预专〔2022〕69号"/>
        <s v="宛财预（2021）441号"/>
        <s v="社财预专〔2022〕43号"/>
        <s v="社财预专〔2022〕68号"/>
        <s v="社财预专〔2022〕66号"/>
        <s v="社财预专〔2022〕67号"/>
        <s v="社财预专〔2022〕91号"/>
        <s v="社财预专〔2022〕92号"/>
        <s v="社财专〔2022〕256号"/>
        <s v="社财预专[2023]11号"/>
        <s v="社财预专[2023]16号"/>
        <s v="社财预专[2023]89号"/>
        <s v="社财预[2023]469号"/>
        <s v="社财预专[2023]132号"/>
        <s v="社财预专[2023]177号"/>
        <s v="社财预专[2023]176号"/>
        <s v="社财预专[2023]78号"/>
        <s v="社财预专[2023]15号"/>
        <s v="社财预专[2023]17号"/>
        <s v="社财预专[2023]52号"/>
        <s v="社财预专[2023]76号"/>
        <s v="社财预专[2023]77号"/>
        <s v="社财预[2023]173号"/>
        <s v="社财预专[2023]175号"/>
        <s v="社财预专[2023]178号"/>
        <s v="社财预专[2023]90号"/>
        <s v="桐财预〔2021〕2号"/>
        <s v="宛财预〔2020〕124号"/>
        <s v="宛财预〔2021〕289号"/>
        <s v="宛财预〔2021〕261号"/>
        <s v="宛财预〔2021〕344号"/>
        <s v="宛财预〔2020〕104号"/>
        <s v="宛财预〔2021〕356号"/>
        <s v="宛财预〔2020〕126号"/>
        <s v="宛财预〔2021〕297号"/>
        <s v="宛财预〔2020〕106号"/>
        <s v="宛财预〔2021〕351号"/>
        <s v="宛财预〔2021〕458号"/>
        <s v="宛财预〔2021〕467号"/>
        <s v="宛财预〔2020〕688号"/>
        <s v="宛财预〔2019〕103号"/>
        <s v="宛财预〔2020〕191号"/>
        <s v="宛财预〔2021〕482号"/>
        <s v="宛财预〔2020〕728号"/>
        <s v="宛财预〔2020〕764号"/>
        <s v="宛财预〔2021〕290号"/>
        <s v="宛财预〔2020〕171号"/>
        <s v="宛财预〔2021〕340号"/>
        <s v="桐财预〔2022〕2号"/>
        <n v="0"/>
        <s v="桐财预（2023）6号"/>
        <s v="淅乡振字〔2021〕13号"/>
        <s v="宛财预〔2020〕344号"/>
        <s v="淅财字〔2021〕1号"/>
        <s v="豫财农综〔2021〕32号"/>
        <s v="豫财农综〔2021〕33号"/>
        <s v="豫财农综〔2021〕34号"/>
        <s v="豫财农综〔2021〕36号"/>
        <s v="豫财农综〔2022〕7号"/>
        <s v="豫财贸〔2021〕111号"/>
        <s v="豫财农综〔2021〕42号"/>
        <s v="淅财农〔2022〕7号"/>
        <s v="豫财农综〔2022〕26号"/>
        <s v="豫财农水〔2022〕10、30号"/>
        <s v="淅财字〔2022〕97号"/>
        <s v="宛财预〔2022〕400号"/>
        <s v="宛财预〔2022〕364号"/>
        <s v="豫财农水〔2022〕33号"/>
        <s v="豫财贸〔2022〕25号"/>
        <s v="宛财预〔2023〕492号"/>
        <s v="宛财预〔2023〕255号"/>
        <s v="淅财农〔2023〕3号"/>
        <s v="豫财农综〔2022〕29号"/>
        <s v="宛财预〔2023〕494号"/>
        <s v="宛财预〔2023〕499号"/>
        <s v="豫财农综〔2023〕27号"/>
        <s v="豫财农综〔2022〕30号"/>
        <s v="豫财农综〔2022〕31号"/>
        <s v="宛财预〔2023〕493号"/>
        <s v="宛财预〔2023〕254号"/>
        <s v="豫财农综〔2023〕7号"/>
        <s v="豫财贸〔2022〕110号"/>
        <s v="豫财农综〔2022〕35号"/>
        <s v="豫财农水〔2023〕17号"/>
        <s v="镇财预〔2021〕3号"/>
        <s v="宛财预〔2021〕461号"/>
        <s v="宛财预〔2021〕561号"/>
        <s v="宛财预〔2020〕546号"/>
        <s v="镇财预〔2022〕2号"/>
        <s v="镇财预便〔2022〕151号"/>
        <s v="镇财预〔2023〕2号"/>
        <s v="暂无"/>
        <s v="内财预〔2021〕146号"/>
        <s v="内财预〔2021〕256号"/>
        <s v="内财预〔2021〕330号"/>
        <s v="内财预〔2021〕334号"/>
        <s v="内财预〔2021〕331号"/>
        <s v="内财预〔2021〕336号"/>
        <s v="内财预〔2021〕327号"/>
        <s v="内财预〔2021〕355号"/>
        <s v="内财预〔2021〕335号"/>
        <s v="内财预〔2021〕321号"/>
        <s v="内财预〔2021〕332号"/>
        <s v="内财预〔2021〕329号"/>
        <s v="内财预〔2021〕354号"/>
        <s v="内财预〔2021〕369号"/>
        <s v="内财预〔2021〕328号"/>
        <s v="内财预〔2021〕430号"/>
        <s v="内财预〔2021〕385号"/>
        <s v="内财预〔2021〕384号"/>
        <s v="内财预〔2021〕422号"/>
        <s v="内财预〔2021〕421号"/>
        <s v="内财预〔2021〕452号"/>
        <s v="内财预〔2021〕503号"/>
        <s v="内财预〔2021〕455号"/>
        <s v="内财预〔2021〕477号"/>
        <s v="内财预〔2021〕386号"/>
        <s v="内财预〔2021〕438号"/>
        <s v="内财预〔2021〕476号"/>
        <s v="内财预〔2021〕439号"/>
        <s v="内财预〔2021〕512号"/>
        <s v="内财预〔2021〕502号"/>
        <s v="内财预〔2021〕548号"/>
        <s v="内财预〔2021〕557号"/>
        <s v="内财预〔2021〕547号"/>
        <s v="内财预〔2021〕575号"/>
        <s v="内财预〔2021〕549号"/>
        <s v="内财预〔2021〕580号"/>
        <s v="内财预〔2021〕581号"/>
        <s v="内财预〔2022〕129号"/>
        <s v="内财预〔2022〕128号"/>
        <s v="内财预〔2022〕222号"/>
        <s v="内财预〔2022〕224号"/>
        <s v="内财预〔2022〕228号"/>
        <s v="内财预〔2022〕221号"/>
        <s v="内财预〔2022〕277号"/>
        <s v="内财预〔2022〕185号"/>
        <s v="内财预〔2022〕442号"/>
        <s v="内财预〔2022〕186号"/>
        <s v="内财预〔2022〕196号"/>
        <s v="内财预〔2022〕225号"/>
        <s v="内财预〔2022〕226号"/>
        <s v="内财预〔2022〕239号"/>
        <s v="内财预〔2022〕238号"/>
        <s v="内财预〔2022〕233号"/>
        <s v="内财预〔2022〕167号"/>
        <s v="内财预〔2022〕168号"/>
        <s v="内财预〔2022〕220号"/>
        <s v="内财预〔2022〕195号"/>
        <s v="内财预〔2022〕278号"/>
        <s v="内财预〔2022〕261号"/>
        <s v="内财预〔2022〕260号"/>
        <s v="内财预〔2022〕363号"/>
        <s v="内财预〔2022〕362号"/>
        <s v="内财预〔2022〕415号"/>
        <s v="内财预〔2022〕416号"/>
        <s v="内财预〔2023〕209号"/>
        <s v="内财预〔2023〕136号"/>
        <s v="内财预〔2023〕226号"/>
        <s v="内财预〔2023〕131号"/>
        <s v="内财预〔2023〕137号"/>
        <s v="内财预〔2023〕251号"/>
        <s v="内财预〔2023〕292号"/>
        <s v="内财预〔2023〕229号"/>
        <s v="内财预〔2023〕290号"/>
        <s v="内财预〔2023〕291号"/>
        <s v="内财预〔2023〕453号"/>
        <s v="内财预〔2023〕454号"/>
        <s v="内财预〔2023〕562号"/>
        <s v="内财预〔2023〕284号"/>
        <s v="内财预〔2023〕168号"/>
        <s v="内财预〔2023〕266号"/>
        <s v="内财预〔2023〕384号"/>
        <s v="内财预〔2023〕269号"/>
        <s v="内财预〔2023〕355号"/>
        <s v="内财预〔2023〕243号"/>
        <s v="内财预〔2023〕239号"/>
        <s v="内财预〔2023〕293号"/>
        <s v="内财预〔2023〕210号"/>
        <s v="内财预〔2023〕242号"/>
        <s v="内财预〔2023〕228号"/>
        <s v="内财预〔2023〕236号"/>
        <s v="内财预〔2023〕303号"/>
        <s v="内财预〔2023〕417号"/>
        <s v="内财预〔2023〕302号"/>
        <s v="内财预〔2023〕167号"/>
        <s v="内财预〔2023〕361号"/>
        <s v="内财预〔2023〕225号"/>
        <s v="内财预〔2023〕154号"/>
        <s v="内财预〔2023〕490号"/>
        <s v="内财预〔2023〕527号"/>
        <s v="内财预〔2023〕418号"/>
        <s v="内财预〔2023〕237号"/>
        <s v="内财预〔2023〕268号"/>
        <s v="平财预（2020）808号"/>
        <s v="平财预（2020）819号"/>
        <s v="平财预〔2020〕836号"/>
        <s v="平财预（2021）99号"/>
        <s v="平财预（2020）809号"/>
        <s v="平财预（2021）97号"/>
        <s v="平财预（2020）810号"/>
        <s v="平财预〔2021〕96号"/>
        <s v="平财预〔2021〕391号"/>
        <s v="平财预〔2021〕473号"/>
        <s v="鲁财预字〔2021〕201号"/>
        <s v="平财预〔2021〕451号"/>
        <s v="平财预〔2021〕452号"/>
        <s v="平财预〔2021〕486号"/>
        <s v="平财预〔2021〕456号"/>
        <s v="平财预（2020）838号"/>
        <s v="平财预〔2021〕185号"/>
        <s v="平财预〔2020〕808号"/>
        <s v="平财预〔2021〕191号"/>
        <s v="平财预〔2021〕271号"/>
        <s v="平财预〔2021〕477号"/>
        <s v="平财预〔2020〕837号"/>
        <s v="平财预〔2020〕838号"/>
        <s v="平财预〔2021〕312号"/>
        <s v="平财预〔2021〕304号"/>
        <s v="平财预（2020）836号"/>
        <s v="平财预（2020）880号"/>
        <s v="平财预〔2021〕101号"/>
        <s v="平财预〔2021〕539号"/>
        <s v="平财预（2021）79号"/>
        <s v="平财预（2020）875号"/>
        <s v="平财预〔2021〕429号"/>
        <s v="平财预（2020）429号"/>
        <s v="平财预〔2021〕309号"/>
        <s v="平财预（2021)474号"/>
        <s v="平财预（2021）77号"/>
        <s v="平财预〔2021〕98号"/>
        <s v="平财预〔2021〕170号"/>
        <s v="平财预〔2021〕112号"/>
        <s v="平财预〔2021〕248号"/>
        <s v="平财预〔2021〕531号"/>
        <s v="平财预〔2021〕318号"/>
        <s v="平财预〔2021〕534号"/>
        <s v="平财预〔2020〕819号"/>
        <s v="平财预〔2020〕875号"/>
        <s v="平财预〔2021〕527号"/>
        <s v="平财预〔2021〕518号"/>
        <s v="平财预〔2021〕385号"/>
        <s v="平财预〔2021〕97号"/>
        <s v="平财预〔2020〕810号"/>
        <s v="平财预〔2020〕809号"/>
        <s v="平财预〔2021〕552号"/>
        <s v="平财预〔2021〕295号"/>
        <s v="平财预〔2021〕474号"/>
        <s v="平财预〔2021〕75号"/>
        <s v="平财预〔2021〕437号"/>
        <s v="平财预〔2021〕593号"/>
        <s v="平财预〔2021〕217号"/>
        <m/>
        <s v="鲁财预字〔2022〕201号"/>
        <s v="鲁财预字（2023）201号"/>
        <s v="鲁财预字（2023）201号 "/>
        <s v="叶财农〔2021〕L-02-0502号"/>
        <s v="叶财农〔2021〕L-03-0669号"/>
        <s v="叶财农〔2020〕z-04-0770号"/>
        <s v="叶财农〔2021〕z-10-2335号"/>
        <s v="叶财农〔2021〕z-12-2245号"/>
        <s v="叶财农〔2020〕z-03-0770号"/>
        <s v="叶财农〔2021〕z-12-2444号"/>
        <s v="叶财农〔2021〕z-11-2292号"/>
        <s v="叶财农〔2020〕Z-08-1869号"/>
        <s v="叶财农〔2021〕z-10-2209号"/>
        <s v="叶财农〔2021〕z-10-1682号"/>
        <s v="叶财农〔2021〕z-12-2519号"/>
        <s v="叶财农〔2021〕z-10-2440号"/>
        <s v="叶财农〔2021〕L-10-2169号"/>
        <s v="叶财农〔2021〕z-12-1683号"/>
        <s v="叶财农〔2021〕z-12-2448号"/>
        <s v="叶财农〔2021〕z-09-1955号"/>
        <s v="叶财农〔2021〕z-09-1980号"/>
        <s v="叶财农〔2021〕z-09-2081号"/>
        <s v="叶财农〔2021〕z-10-1786号"/>
        <s v="叶财农〔2021〕z-09-1953号"/>
        <s v="叶财农〔2021〕z-12-2443号"/>
        <s v="叶财农〔2021〕z-10-2441号"/>
        <s v="叶财农〔2021〕z-12-2449号"/>
        <s v="叶财农〔2021〕z-11-2291-2号"/>
        <s v="叶财农〔2021〕z-10-2205号"/>
        <s v="叶财农〔2021〕z-08-1868号"/>
        <s v="叶财农〔2021〕z-10-2204号"/>
        <s v="叶财农〔2021〕z-10-2152-1号"/>
        <s v="叶财农〔2021〕z-12-2447号"/>
        <s v="叶财农〔2021〕z-10-1785号"/>
        <s v="叶财农〔2021〕z-10-2152-2号"/>
        <s v="叶财农〔2021〕z-09-1954-1号"/>
        <s v="叶财农〔2021〕z-09-1954-2号"/>
        <s v="叶财农〔2021〕z-11-2241号"/>
        <s v="叶财农〔2021〕z-09-1978号"/>
        <s v="叶财农〔2021〕z-12-2613号"/>
        <s v="叶财农〔2021〕z-10-11979号"/>
        <s v="叶财农【2022】0417号"/>
        <s v="叶财农【2022】1188号"/>
        <s v="叶财农【2022】0730号"/>
        <s v="叶财农【2022】1092号"/>
        <s v="叶财农【2022】0653号"/>
        <s v="叶财农【2022】1774号"/>
        <s v="叶财农（2022）1264号"/>
        <s v="叶财农【2022】1519号"/>
        <s v="叶财农【2022】1263号"/>
        <s v="叶财农【2022】1799号"/>
        <s v="叶财农【2022】1253号"/>
        <s v="叶财农（2022）2155号"/>
        <s v="叶财农【2022】1773号"/>
        <s v="叶财农（2022）2196号"/>
        <s v="叶财农【2022】2347号"/>
        <s v="叶财农（2022）1255号"/>
        <s v="叶财农（2022）1254号"/>
        <s v="叶财农【2022】1017号"/>
        <s v="叶财农【2022】1016号"/>
        <s v="叶财农【2022】1487号"/>
        <s v="叶财农【2022】1160号"/>
        <s v="叶财农【2022】1162号"/>
        <s v="叶财农【2022】1226号"/>
        <s v="叶财农【2022】1682号"/>
        <s v="叶财农【2022】2267号"/>
        <s v="叶财农【2022】2521号"/>
        <s v="叶财农（2022）1277号"/>
        <s v="叶财农（2022）1245号"/>
        <s v="叶财农（2022）1498号"/>
        <s v="叶财农（2022）2152号"/>
        <s v="叶财农（2022）2153号"/>
        <s v="叶财农（2022）2151号"/>
        <s v="叶财农（2022）2148号"/>
        <s v="叶财农【2022】2164号"/>
        <s v="叶财农2023-0448号"/>
        <s v="叶财农2023-0633号"/>
        <s v="叶财农2023-1376号"/>
        <s v="叶财农2023-1587号"/>
        <s v="叶财农2023-2021号"/>
        <s v="叶财农2023-2560号"/>
        <s v="叶财农2023-2099号"/>
        <s v="叶财农2023-1458号"/>
        <s v="叶财农2023-1449号"/>
        <s v="叶财农2023-0999号"/>
        <s v="叶财农2023-1222号"/>
        <s v="叶财农2023-1779号"/>
        <s v="叶财农2023-1829号"/>
        <s v="叶财农2023-1033号"/>
        <s v="叶财农2023-2355号"/>
        <s v="叶财农2023-1645号"/>
        <s v="叶财农2023-1442号"/>
        <s v="叶财农2023-2255号"/>
        <s v="叶财农2023-1361号"/>
        <s v="叶财农2023-1641号"/>
        <s v="叶财农2023-2249号"/>
        <s v="叶财农2023-1445号"/>
        <s v="叶财农2023-2661号"/>
        <s v="叶财农2023-1444号"/>
        <s v="叶财农2023-1663号"/>
        <s v="叶财农2023-2590号"/>
        <s v="叶财农2023-2589号"/>
        <s v="叶财农2023-2585号"/>
        <s v="叶财农2023-2097号"/>
        <s v="叶财农2023-1453号"/>
        <s v="叶财农2023-1644号"/>
        <s v="叶财农2023-2779号"/>
        <s v="叶财农2023-2670号"/>
        <s v="濮县整合〔2021〕1号"/>
        <s v="濮县整合〔2021〕2号"/>
        <s v="濮县整合〔2021〕3号"/>
        <s v="濮县整合〔2021〕4号"/>
        <s v="濮县整合〔2021〕5号"/>
        <s v="濮财预〔2021〕169号"/>
        <s v="濮财预〔2021〕342号"/>
        <s v="濮财预〔2021〕177号"/>
        <s v="濮财预〔2021〕324号、409号、411号和429号"/>
        <s v="濮财预〔2021〕167号"/>
        <s v="濮财预〔2021〕236号"/>
        <s v="濮财预〔2021〕168号"/>
        <s v="濮财预〔2021〕393号"/>
        <s v="濮财预〔2021〕380号"/>
        <s v="濮财预〔2021〕429号"/>
        <s v="濮财预〔2021〕177号和380号"/>
        <s v="濮县整合〔2021〕6号"/>
        <s v="濮财预〔2021〕411号"/>
        <s v="濮财预〔2021〕411号和429号"/>
        <s v="濮财预〔2021〕103号和302号"/>
        <s v="濮财预〔2021〕302号"/>
        <s v="濮财预[2021]495号"/>
        <s v="濮财预[2022]60号"/>
        <s v="濮财预[2021]595号"/>
        <s v="濮财预[2021]495号、[2022]95号"/>
        <s v="濮财预[2021]596号"/>
        <s v="濮财预[2022]95号"/>
        <s v="濮县整合[2022]1号"/>
        <s v="濮财预[2021]596号、[2022]95号"/>
        <s v="濮财预[2022]60号、[2022]96号"/>
        <s v="濮财预[2022]96号"/>
        <s v="濮财预[2022]96号、[2022]195号"/>
        <s v="濮财预[2022]195号"/>
        <s v="濮县整合[2022]1号、濮县整合[2022]2号"/>
        <s v="濮县整合[2022]2号"/>
        <s v="濮县整合[2022]2号、濮县整合[2022]3号"/>
        <s v="濮县整合[2022]3号"/>
        <s v="濮县整合[2022]3号、濮县整合[2022]4号"/>
        <s v="濮县整合[2022]4号"/>
        <s v="濮县整合[2022]5号"/>
        <s v="濮财预 [2023]31号"/>
        <s v="濮财预[2022]298号"/>
        <s v="濮县整合[2023]1号"/>
        <s v="濮财预[2022]376号"/>
        <s v="濮财预   [2023]31号"/>
        <s v="濮财预[2023]121号"/>
        <s v="濮县整合[2023]1号、濮县整合[2023]2号"/>
        <s v="濮县整合[2023]2号"/>
        <s v="濮财预[2023]31号"/>
        <s v="濮财预 [2023]31号、濮财预[2023]145号"/>
        <s v="濮财预[2023]145号"/>
        <s v="濮财预[2023]145号、濮财预[2023]312号"/>
        <s v="濮财预[2023]312号"/>
        <s v="濮财预 [2023]121号"/>
        <s v="濮财预[2023]254号、濮财预[2023]121号"/>
        <s v="濮财预[2023]254号"/>
        <s v="濮财预 [2022]358号"/>
        <s v="濮县整合[2023]3号"/>
        <s v="濮财预[2022]376号、濮财预[2023]121号"/>
        <s v="濮财预[2022]298号、濮财预[2023]121号"/>
        <s v="无对应指标文"/>
        <s v="濮财预[2023]102号"/>
        <s v="濮财预[2023]103号"/>
        <s v="濮财预〔2020〕512号"/>
        <s v="台贫办〔2021〕8号"/>
        <s v="台财字〔2021〕124号"/>
        <s v="濮财预〔2020〕502号"/>
        <s v="濮财预〔2021〕103号"/>
        <s v="濮财预〔2021〕104号"/>
        <s v="濮财预〔2020〕540号"/>
        <s v="濮财预〔2021〕170号"/>
        <s v="濮财预〔2021〕110号"/>
        <s v="濮财预〔2020〕443号"/>
        <s v="濮财预〔2020〕542号"/>
        <s v="濮财预〔2021〕70号"/>
        <s v="濮财预〔2021〕115号"/>
        <s v="濮财预〔2021〕53号"/>
        <s v="濮财预〔2021〕419号"/>
        <s v="濮财预〔2020〕583号"/>
        <s v="濮财预〔2021〕353号"/>
        <s v="濮财预〔2021〕193号"/>
        <s v="濮财预〔2021〕196号"/>
        <s v="濮财预〔2021〕428号"/>
        <s v="台财字〔2020〕101号"/>
        <s v="台乡振〔2021〕6号"/>
        <s v="濮财预〔2021〕409号"/>
        <s v="濮财预〔2020〕503号"/>
        <s v="濮财预〔2021〕93号"/>
        <s v="濮财预〔2021〕495号"/>
        <s v="台乡振〔2022〕12号"/>
        <s v="濮财预〔2021〕594号"/>
        <s v="濮财预〔2021〕595号"/>
        <s v="濮财预〔2022〕119号"/>
        <s v="濮财预〔2021〕561号"/>
        <s v="濮财预〔2022〕52号"/>
        <s v="濮财预〔2022〕135号"/>
        <s v="濮财预〔2022〕195号"/>
        <s v="台乡振〔2022〕15号"/>
        <s v="豫财建〔2022〕79号"/>
        <s v="濮财预〔2022〕53号"/>
        <s v="濮财预〔2022〕105号"/>
        <s v="豫财环资〔2022〕28号"/>
        <s v="濮财预〔2022〕95号"/>
        <s v="濮财预〔2022〕60号"/>
        <s v="濮财预〔2022〕96号"/>
        <s v="濮财预〔2021〕599号"/>
        <s v="豫财建〔2022〕50号"/>
        <s v="濮财预〔2021〕596号"/>
        <s v="豫财建〔2022〕84号"/>
        <s v="台乡振〔2022〕13号"/>
        <s v="濮财预〔2022〕103号"/>
        <s v="豫财农综[2022]29号"/>
        <s v="豫财农综[2022]35号"/>
        <s v="豫财建[2022]246号"/>
        <s v="台乡振[2023]30号"/>
        <s v="豫财农综[2023]7号"/>
        <s v="豫财农综[2023]27号"/>
        <s v="豫财农综[2022]31号"/>
        <s v="豫财建[2022]94号"/>
        <s v="台乡振[2023]6号"/>
        <s v="台乡振[2023]15号"/>
        <s v="台乡振[2023]26号"/>
        <s v="台乡振[2023]35号"/>
        <s v="卢财预整合〔2021〕2号"/>
        <s v="卢财预整合〔2021〕123号"/>
        <s v="卢财预整合〔2021〕28号"/>
        <s v="卢财预整合〔2021〕81号"/>
        <s v="卢财预整合〔2021〕101号"/>
        <s v="卢财预整合〔2021〕140号"/>
        <s v="卢财预整合〔2021〕8号"/>
        <s v="卢财预整合〔2021〕37号"/>
        <s v="卢财预整合〔2021〕111号"/>
        <s v="卢财预整合〔2021〕67号"/>
        <s v="卢财预整合〔2021〕125号"/>
        <s v="卢财预整合〔2021〕144号"/>
        <s v="卢财预〔2021〕80号"/>
        <s v="卢财预整合〔2021〕114号"/>
        <s v="卢财预整合〔2021〕9号"/>
        <s v="卢财预整合〔2021〕64号"/>
        <s v="卢财预整合〔2021〕82号"/>
        <s v="卢财预整合〔2021〕18号"/>
        <s v="卢财预整合〔2021〕50号"/>
        <s v="卢财预整合〔2021〕65号"/>
        <s v="卢财预整合〔2021〕120号"/>
        <s v="卢财预调〔2021〕139号"/>
        <s v="卢财预整合〔2021〕106号"/>
        <s v="卢财预拨〔2021〕88-2号"/>
        <s v="卢财预整合〔2021〕93号"/>
        <s v="卢财预整合〔2021〕130号"/>
        <s v="卢财预整合〔2021〕12号"/>
        <s v="卢财预整合〔2021〕46号"/>
        <s v="卢财预整合〔2021〕75号"/>
        <s v="卢财预整合〔2021〕143号"/>
        <s v="卢财预〔2021〕33号"/>
        <s v="卢财预整合〔2021〕13号"/>
        <s v="卢财预整合〔2021〕40号"/>
        <s v="卢财预整合〔2021〕63号"/>
        <s v="卢财预整合〔2021〕14号"/>
        <s v="卢财预整合〔2021〕73号"/>
        <s v="卢财预整合〔2021〕137号"/>
        <s v="卢财预整合〔2021〕89号"/>
        <s v="卢财预整合〔2021〕15号"/>
        <s v="卢财预整合〔2021〕39号"/>
        <s v="卢财预整合〔2021〕131号"/>
        <s v="卢财预整合〔2021〕45号"/>
        <s v="卢财预整合〔2021〕71号"/>
        <s v="卢财预〔2021〕161号"/>
        <s v="卢财预收回〔2021〕97号"/>
        <s v="卢财预整合〔2021〕113号"/>
        <s v="卢财预整合〔2021〕118号"/>
        <s v="卢财预整合〔2021〕91号"/>
        <s v="卢财预整合〔2021〕121号"/>
        <s v="卢财预整合〔2021〕100号"/>
        <s v="卢财预〔2021〕11号"/>
        <s v="卢财预整合〔2021〕27号"/>
        <s v="卢财预整合〔2021〕72号"/>
        <s v="卢财预整合〔2021〕80号"/>
        <s v="卢财预整合〔2021〕35号"/>
        <s v="卢财预整合〔2021〕126号"/>
        <s v="卢财预整合〔2021〕36号"/>
        <s v="卢财预整合〔2021〕49号"/>
        <s v="卢财预整合〔2021〕79号"/>
        <s v="卢财预整合〔2021〕132号"/>
        <s v="卢财预〔2021〕3号"/>
        <s v="卢财预整合〔2021〕38号"/>
        <s v="卢财预整合〔2021〕92号"/>
        <s v="卢财预整合〔2021〕77号"/>
        <s v="卢财预整合〔2021〕48号"/>
        <s v="卢财预整合〔2021〕70号"/>
        <s v="卢财预整合〔2021〕127号"/>
        <s v="卢财预整合〔2021〕94号"/>
        <s v="卢财预整合〔2021〕51号"/>
        <s v="卢财预整合〔2021〕83号"/>
        <s v="卢财预整合〔2021〕141号"/>
        <s v="卢财预调〔2021〕141号"/>
        <s v="卢财预整合〔2021〕124号"/>
        <s v="卢财预拨〔2021〕88-1号"/>
        <s v="卢财预整合〔2021〕55号"/>
        <s v="卢财预整合〔2021〕138号"/>
        <s v="卢财预〔2021〕2号"/>
        <s v="卢财预〔2021〕138号"/>
        <s v="卢财整合〔2021〕99号"/>
        <s v="卢财预整合〔2021〕76号"/>
        <s v="卢财预整合〔2021〕142号"/>
        <s v="卢财预整合〔2021〕66号"/>
        <s v="卢财预〔2021〕42号"/>
        <s v="卢财预〔2021〕96号"/>
        <s v="卢财预整合〔2021〕74号"/>
        <s v="卢财预整合〔2021〕122号"/>
        <s v="卢财预整合〔2021〕139号"/>
        <s v="卢财预整合〔2021〕78号"/>
        <s v="卢财预调〔2021〕138号"/>
        <s v="卢财预整合〔2021〕90号"/>
        <s v="卢财预调〔2021〕140号"/>
        <s v="卢财预整合〔2021〕136号"/>
        <s v="卢财预整合〔2021〕1号"/>
        <s v="卢财预整合〔2021〕7号"/>
        <s v="卢财预整合〔2021〕23号"/>
        <s v="卢财预整合〔2021〕30号"/>
        <s v="卢财预整合〔2021〕60号"/>
        <s v="卢财预调〔2021〕144号"/>
        <s v="卢财预整合〔2021〕110号"/>
        <s v="卢财预整合〔2021〕116号"/>
        <s v="卢财预整合〔2021〕148号"/>
        <s v="卢财预收回〔2021〕102号"/>
        <s v="卢财预整合〔2021〕29号"/>
        <s v="卢财预整合〔2021〕43号"/>
        <s v="卢财预整合〔2021〕87号"/>
        <s v="卢财预整合〔2021〕68号"/>
        <s v="卢财预整合〔2021〕98号"/>
        <s v="卢财预调〔2021〕154号"/>
        <s v="卢财预字〔2021〕195号"/>
        <s v="卢财预整合〔2021〕69号"/>
        <s v="卢财预收〔2021〕104号"/>
        <s v="卢财预整合〔2021〕22号"/>
        <s v="卢财预整合〔2021〕32号"/>
        <s v="卢财预整合〔2021〕147号"/>
        <s v="卢财预字〔2021〕149号"/>
        <s v="卢财预整合〔2021〕3号"/>
        <s v="卢财预整合〔2021〕4号"/>
        <s v="卢财预整合〔2021〕41号"/>
        <s v="卢财预整合〔2021〕56号"/>
        <s v="卢财预整合〔2021〕5号"/>
        <s v="卢财预整合〔2021〕47号"/>
        <s v="卢财预整合〔2021〕6号"/>
        <s v="卢财预整合〔2021〕17号"/>
        <s v="卢财预整合〔2021〕52号"/>
        <s v="卢财预整合〔2021〕97号"/>
        <s v="卢财预整合〔2021〕25号"/>
        <s v="卢财预整合〔2021〕10号"/>
        <s v="卢财预整合〔2021〕16号"/>
        <s v="卢财预整合〔2021〕20号"/>
        <s v="卢财预整合〔2021〕86号"/>
        <s v="卢财预整合〔2021〕21号"/>
        <s v="卢财预整合〔2021〕54号"/>
        <s v="卢财预整合〔2021〕19号"/>
        <s v="卢财预整合〔2021〕58号"/>
        <s v="卢财预整合〔2021〕84号"/>
        <s v="卢财预整合〔2021〕11号"/>
        <s v="卢财预整合〔2021〕85号"/>
        <s v="卢财预调〔2021〕142号"/>
        <s v="卢财预整合〔2021〕133号"/>
        <s v="卢财预调〔2021〕143号"/>
        <s v="卢财预整合〔2021〕95号"/>
        <s v="卢财预整合〔2021〕108号"/>
        <s v="卢财预整合〔2021〕128号"/>
        <s v="卢财预整合〔2021〕31号"/>
        <s v="卢财预整合〔2021〕145号"/>
        <s v="卢财预整合〔2021〕33号"/>
        <s v="卢财预整合〔2021〕146号"/>
        <s v="卢财预整合〔2021〕34号"/>
        <s v="卢财预整合〔2021〕61号"/>
        <s v="卢财预收回〔2021〕101号"/>
        <s v="卢财预整合〔2021〕88号"/>
        <s v="卢财预整合〔2021〕105号"/>
        <s v="卢财预整合〔2021〕102号"/>
        <s v="卢财预收回〔2021〕35号"/>
        <s v="卢财预整合〔2021〕42号"/>
        <s v="卢财预整合〔2021〕53号"/>
        <s v="卢财预整合〔2021〕57号"/>
        <s v="卢财预整合〔2021〕115号"/>
        <s v="卢财预整合〔2021〕44号"/>
        <s v="卢财预整合〔2021〕59号"/>
        <s v="卢财预整合〔2021〕96号"/>
        <s v="卢财预整合〔2021〕134号"/>
        <s v="卢财预整合〔2021〕62号"/>
        <s v="卢财预整合〔2021〕104号"/>
        <s v="卢财预调〔2021〕158号"/>
        <s v="卢财预收〔2021〕219号"/>
        <s v="卢财预整合〔2021〕107号"/>
        <s v="卢财预整合〔2021〕117号"/>
        <s v="卢财预字〔2021〕76号"/>
        <s v="卢财预调〔2021〕49号"/>
        <s v="卢财预收回〔2021〕104号"/>
        <s v="卢财预〔2022〕122-1号"/>
        <s v="卢财预整合〔2022〕79号"/>
        <s v="卢财预整合〔2022〕116号"/>
        <s v="卢财预整合〔2022〕9号"/>
        <s v="卢财预整合〔2022〕31号"/>
        <s v="卢财预整合〔2022〕35号"/>
        <s v="卢财预整合〔2022〕40号"/>
        <s v="卢财预调〔2022〕138号"/>
        <s v="卢财预整合〔2022〕109号"/>
        <s v="卢财预整合〔2022〕77号"/>
        <s v="卢财预整合〔2022〕33号"/>
        <s v="卢财预整合〔2022〕71号"/>
        <s v="卢财预整合〔2022〕118号"/>
        <s v="卢财预整合〔2022〕130号"/>
        <s v="卢财预整合〔2022〕131号"/>
        <s v="卢财预整合〔2022〕94号"/>
        <s v="卢财预整合〔2022〕96号"/>
        <s v="卢财预整合〔2022〕103号"/>
        <s v="卢财预整合〔2022〕67号"/>
        <s v="卢财预整合〔2022〕46号"/>
        <s v="卢财预整合〔2022〕95号"/>
        <s v="卢财预整合〔2022〕86号"/>
        <s v="卢财预整合〔2022〕8号"/>
        <s v="卢财预〔2022〕107-6号"/>
        <s v="卢财预整合〔2022〕5号"/>
        <s v="卢财预整合〔2022〕30号"/>
        <s v="卢财预整合〔2022〕104号"/>
        <s v="卢财预整合〔2022〕15号"/>
        <s v="卢财预字〔2022〕275号"/>
        <s v="卢财预整合〔2022〕120号"/>
        <s v="卢财预整合〔2022〕111号"/>
        <s v="卢财预整合〔2022〕21号"/>
        <s v="卢财预整合〔2022〕99号"/>
        <s v="卢财预整合〔2022〕39号"/>
        <s v="卢财预整合〔2022〕14号"/>
        <s v="卢财预整合〔2022〕127号"/>
        <s v="卢财预整合〔2022〕1号"/>
        <s v="卢财预整合〔2022〕119号"/>
        <s v="卢财预整合〔2022〕129号"/>
        <s v="卢财预整合〔2022〕63号"/>
        <s v="卢财预整合〔2022〕56号"/>
        <s v="卢财预整合〔2022〕72号"/>
        <s v="卢财预整合〔2022〕74号"/>
        <s v="卢财预整合〔2022〕57号"/>
        <s v="卢财预整合〔2022〕87号"/>
        <s v="卢财预整合〔2022〕27号"/>
        <s v="卢财预整合〔2022〕36号"/>
        <s v="卢财预〔2022〕117-1号"/>
        <s v="卢财预整合〔2022〕61号"/>
        <s v="卢财预整合〔2022〕107号"/>
        <s v="卢财预字〔2022〕251号"/>
        <s v="卢财预整合〔2022〕37号"/>
        <s v="卢财预收回〔2022〕57号"/>
        <s v="卢财预整合〔2022〕122号"/>
        <s v="卢财预收回〔2022〕7-1号"/>
        <s v="卢财预整合〔2022〕18号"/>
        <s v="卢财预整合〔2022〕101号"/>
        <s v="卢财预〔2022〕114-2号"/>
        <s v="卢财预整合〔2022〕88号"/>
        <s v="卢财预整合〔2022〕49号"/>
        <s v="卢财预整合〔2022〕22号"/>
        <s v="卢财预字〔2022〕294-1号"/>
        <s v="卢财预整合〔2022〕7号"/>
        <s v="卢财预收回〔2022〕7-2号"/>
        <s v="卢财预整合〔2022〕80号"/>
        <s v="卢财预整合〔2022〕110号"/>
        <s v="卢财预整合〔2022〕75号"/>
        <s v="卢财预整合〔2022〕64号"/>
        <s v="卢财预〔2022〕117-3号"/>
        <s v="卢财预〔2022〕89号"/>
        <s v="卢财预字〔2022〕283-2号"/>
        <s v="卢财预整合〔2022〕98号"/>
        <s v="卢财预整合〔2022〕10号"/>
        <s v="卢财预字〔2022〕269号"/>
        <s v="卢财预整合〔2022〕43号"/>
        <s v="卢财预整合〔2022〕11号"/>
        <s v="卢财预字〔2022〕195号"/>
        <s v="卢财预字〔2022〕294-2号"/>
        <s v="卢财预整合〔2022〕3号"/>
        <s v="卢财预整合〔2022〕125"/>
        <s v="卢财预整合〔2022〕90号"/>
        <s v="卢财预整合〔2022〕53号"/>
        <s v="卢财预整合〔2022〕23号"/>
        <s v="卢财预整合〔2022〕113号"/>
        <s v="卢财预整合〔2022〕102号"/>
        <s v="卢财预〔2022〕107-5号"/>
        <s v="卢财预整合〔2022〕54号"/>
        <s v="卢财预整合〔2022〕117号"/>
        <s v="卢财预整合〔2022〕76号"/>
        <s v="卢财预整合〔2022〕16号"/>
        <s v="卢财预整合〔2022〕115号"/>
        <s v="卢财预〔2022〕107-4号"/>
        <s v="卢财预〔2022〕93号"/>
        <s v="卢财预字〔2022〕241号"/>
        <s v="卢财预〔2022〕114-3号"/>
        <s v="卢财预整合〔2022〕121号"/>
        <s v="卢财预〔2022〕107-1号"/>
        <s v="卢财预〔2022〕107-2号"/>
        <s v="卢财预整合〔2022〕78号"/>
        <s v="卢财预调〔2022〕166号"/>
        <s v="卢财预整合〔2022〕114号"/>
        <s v="卢财预整合〔2022〕25号"/>
        <s v="卢财预调〔2022〕3号"/>
        <s v="卢财预整合〔2022〕17号"/>
        <s v="卢财预整合〔2022〕66号"/>
        <s v="卢财预整合〔2022〕42号"/>
        <s v="卢财预整合〔2022〕89号"/>
        <s v="卢财预整合〔2022〕124"/>
        <s v="卢财预整合〔2022〕65号"/>
        <s v="卢财预整合〔2022〕81号"/>
        <s v="卢财预整合〔2022〕26号"/>
        <s v="卢财预〔2022〕128号"/>
        <s v="卢财预〔2022〕121-2号"/>
        <s v="卢财预整合〔2022〕100号"/>
        <s v="卢财预整合〔2022〕68号"/>
        <s v="卢财预整合〔2022〕112号"/>
        <s v="卢财预〔2022〕117-4号"/>
        <s v="卢财预整合〔2022〕38号"/>
        <s v="卢财预整合〔2022〕24号"/>
        <s v="卢财预字〔2022〕238号"/>
        <s v="卢财预字〔2022〕293号"/>
        <s v="卢财预整合〔2022〕85号"/>
        <s v="卢财预〔2022〕117-2号"/>
        <s v="卢财预字〔2022〕274号"/>
        <s v="卢财预字〔2022〕301号"/>
        <s v="卢财预整合〔2022〕105号"/>
        <s v="卢财预整合〔2022〕12号"/>
        <s v="卢财预字〔2022〕248号"/>
        <s v="卢财预整合〔2022〕19号"/>
        <s v="卢财预整合〔2022〕97号"/>
        <s v="卢财预整合〔2022〕29号"/>
        <s v="卢财预字〔2022〕291号"/>
        <s v="卢财预字〔2022〕247号"/>
        <s v="卢财预整合〔2022〕55号"/>
        <s v="卢财预整合〔2022〕83号"/>
        <s v="卢财预字〔2022〕246号"/>
        <s v="卢财预〔2022〕97号"/>
        <s v="卢财预整合〔2022〕52号"/>
        <s v="卢财预〔2022〕107-3号"/>
        <s v="卢财预整合〔2022〕44号"/>
        <s v="卢财预整合〔2022〕73号"/>
        <s v="卢财预整合〔2022〕69号"/>
        <s v="卢财预〔2022〕109号"/>
        <s v="卢财预整合〔2022〕20号"/>
        <s v="卢财预整合〔2022〕62号"/>
        <s v="卢财预〔2022〕43号"/>
        <s v="卢财预整合〔2022〕13号"/>
        <s v="卢财预整合〔2022〕91号"/>
        <s v="卢财预整合〔2022〕6号"/>
        <s v="卢财预整合〔2022〕106号"/>
        <s v="卢财预整合〔2022〕51号"/>
        <s v="卢财预整合〔2022〕58号"/>
        <s v="卢财预〔2022〕129号"/>
        <s v="卢财预整合〔2022〕45号"/>
        <s v="卢财预整合〔2022〕50号"/>
        <s v="卢财预整合〔2022〕32号"/>
        <s v="卢财预整合〔2022〕59号"/>
        <s v="卢财预整合〔2022〕108号"/>
        <s v="卢财预整合〔2022〕60号"/>
        <s v="卢财预〔2022〕114-1号"/>
        <s v="卢财预字〔2022〕242号"/>
        <s v="卢财整合〔2022〕131号"/>
        <s v="卢财预〔2022〕90号"/>
        <s v="卢财预整合〔2022〕48号"/>
        <s v="卢财预整合〔2022〕70号"/>
        <s v="卢财预整合〔2022〕34号"/>
        <s v="卢财预整合〔2022〕2号"/>
        <s v="卢财预整合〔2022〕82号"/>
        <s v="卢财预整合〔2022〕92号"/>
        <s v="卢财预整合〔2022〕126号"/>
        <s v="卢财预整合（2023）3号"/>
        <s v="卢财预整合（2023）54号"/>
        <s v="卢财预字（2023）459号"/>
        <s v="卢财预整合（2023）20号"/>
        <s v="卢财预整合（2023）37号"/>
        <s v="卢财预整合（2023）104号"/>
        <s v="卢财预字（2023）428号"/>
        <s v="卢财预整合（2023）67号"/>
        <s v="卢财预整合（2023）134号"/>
        <s v="卢财预字（2023）321号"/>
        <s v="卢财预字（2023）404号"/>
        <s v="卢财预整合（2023）6号"/>
        <s v="卢财预整合（2023）14号"/>
        <s v="卢财预整合（2023）35号"/>
        <s v="卢财预字（2023）324号"/>
        <s v="卢财预字（2023）399号"/>
        <s v="卢财预字（2023）433号"/>
        <s v="卢财预整合（2023）7号"/>
        <s v="卢财预整合（2023）46号"/>
        <s v="卢财预整合（2023）75号"/>
        <s v="卢财预整合（2023）119号"/>
        <s v="卢财预整合（2023）95号"/>
        <s v="卢财预字（2023）325号"/>
        <s v="卢财预字（2023）427号"/>
        <s v="卢财预整合（2023）13号"/>
        <s v="卢财预整合（2023）66号"/>
        <s v="卢财预整合（2023）105号"/>
        <s v="卢财预整合（2023）24号"/>
        <s v="卢财预整合（2023）107号"/>
        <s v="卢财预整合（2023）113号"/>
        <s v="卢财预整合（2023）123号"/>
        <s v="卢财预整合（2023）27号"/>
        <s v="卢财预整合（2023）69号"/>
        <s v="卢财预整合（2023）53号"/>
        <s v="卢财预字（2023）397号"/>
        <s v="卢财预整合（2023）472号"/>
        <s v="卢财预整合（2023）21号"/>
        <s v="卢财预字（2023）471号"/>
        <s v="卢财预整合（2023）138号"/>
        <s v="卢财预整合（2023）58号"/>
        <s v="卢财预整合（2023）73号"/>
        <s v="卢财预整合（2023）133号"/>
        <s v="卢财预字（2023）327号"/>
        <s v="卢财预字（2023）401号"/>
        <s v="卢财预字（2023）464号"/>
        <s v="卢财预整合（2023）22号"/>
        <s v="卢财预字（2023）331号"/>
        <s v="卢财预字（2023）456号"/>
        <s v="卢财预整合（2023）36号"/>
        <s v="卢财预字（2023）394号"/>
        <s v="卢财预整合（2023）23号"/>
        <s v="卢财预整合（2023）63号"/>
        <s v="卢财预整合（2023）26号"/>
        <s v="卢财预整合（2023）74号"/>
        <s v="卢财预整合（2023）121号"/>
        <s v="卢财预整合（2023）44号"/>
        <s v="卢财预字（2023）330号"/>
        <s v="卢财预字（2023）431号"/>
        <s v="卢财预整合（2023）28号"/>
        <s v="卢财预整合（2023）71号"/>
        <s v="卢财预整合（2023）109号"/>
        <s v="卢财预整合（2023）124号"/>
        <s v="卢财预整合（2023）59号"/>
        <s v="卢财预字（2023）435号"/>
        <s v="卢财预整合（2023）96号"/>
        <s v="卢财预整合（2023）32号"/>
        <s v="卢财预字（2023）434号"/>
        <s v="卢财预整合（2023）84号"/>
        <s v="卢财预整合（2023）128号"/>
        <s v="卢财预整合（2023）103号"/>
        <s v="卢财预整合（2023）114号"/>
        <s v="卢财预字（2023）442号"/>
        <s v="卢财预整合（2023）34号"/>
        <s v="卢财预整合（2023）139号"/>
        <s v="卢财预字（2023）463号"/>
        <s v="卢财预整合（2023）62号"/>
        <s v="卢财预整合（2023）85号"/>
        <s v="卢财预整合（2023）125号"/>
        <s v="卢财预整合（2023）33号"/>
        <s v="卢财预整合（2023）55号"/>
        <s v="卢财预整合（2023）94号"/>
        <s v="卢财预整合（2023）130号"/>
        <s v="卢财预字（2023）400号"/>
        <s v="卢财预整合（2023）106号"/>
        <s v="卢财预整合（2023）45号"/>
        <s v="卢财预字（2023）455号"/>
        <s v="卢财预整合（2023）68号"/>
        <s v="卢财预整合（2023）129号"/>
        <s v="卢财预字（2023）322号"/>
        <s v="卢财预字（2023）430号"/>
        <s v="卢财预字（2023）402号"/>
        <s v="卢财预字（2023）445号"/>
        <s v="卢财预整合（2023）51号"/>
        <s v="卢财预整合（2023）111号"/>
        <s v="卢财预字（2023）460号"/>
        <s v="卢财预整合（2023）83号"/>
        <s v="卢财预整合（2023）131号"/>
        <s v="卢财预字（2023）323号"/>
        <s v="卢财预字（2023）395号"/>
        <s v="卢财预整合（2023）52号"/>
        <s v="卢财预整合（2023）97号"/>
        <s v="卢财预字（2023）457号"/>
        <s v="卢财预整合（2023）56号"/>
        <s v="卢财预字（2023）447号"/>
        <s v="卢财预整合（2023）57号"/>
        <s v="卢财预整合（2023）70号"/>
        <s v="卢财预整合（2023）112号"/>
        <s v="卢财预整合（2023）92号"/>
        <s v="卢财预整合（2023）108号"/>
        <s v="卢财预字（2023）326号"/>
        <s v="卢财预字（2023）396号"/>
        <s v="卢财预整合（2023）60号"/>
        <s v="卢财预字（2023）461号"/>
        <s v="卢财预整合（2023）93号"/>
        <s v="卢财预整合（2023）110号"/>
        <s v="卢财预整合（2023）132号"/>
        <s v="卢财预字（2023）328号"/>
        <s v="卢财预整合（2023）72号"/>
        <s v="卢财预字（2023）403号"/>
        <s v="卢财预整合（2023）122号"/>
        <s v="卢财预字（2023）432号"/>
        <s v="卢财预字（2023）462号"/>
        <s v="卢财预整合（2023）61号"/>
        <s v="卢财预整合（2023）120号"/>
        <s v="卢财预收（2023）242号"/>
        <s v="卢财预收（2023）243号"/>
        <s v="卢财预整合（2023）82号"/>
        <s v="卢财预字（2023）329号"/>
        <s v="卢财预字（2023）429号"/>
        <s v="卢财预字（2023）398号"/>
        <s v="卢财预整合（2023）1号"/>
        <s v="卢财预整合（2023）8号"/>
        <s v="卢财预整合（2023）9号"/>
        <s v="卢财预整合（2023）11号"/>
        <s v="卢财预整合（2023）100号"/>
        <s v="卢财预整合（2023）126号"/>
        <s v="卢财预整合（2023）40号"/>
        <s v="卢财预整合（2023）50号"/>
        <s v="卢财预整合（2023）135号"/>
        <s v="卢财预整合（2023）78号"/>
        <s v="卢财预整合（2023）86号"/>
        <s v="卢财预字（2023）470号"/>
        <s v="卢财预（2023）186号"/>
        <s v="卢财预字（2023）475号"/>
        <s v="卢财预整合（2023）2-1号"/>
        <s v="卢财预整合（2023）2-2号"/>
        <s v="卢财预整合（2023）4号"/>
        <s v="卢财预整合（2023）15号"/>
        <s v="卢财预整合（2023）47号"/>
        <s v="卢财预整合（2023）76号"/>
        <s v="卢财预整合（2023）99号"/>
        <s v="卢财预整合（2023）116号"/>
        <s v="卢财预整合（2023）136号"/>
        <s v="卢财预字（2023）477号"/>
        <s v="卢财预整合（2023）5号"/>
        <s v="卢财预整合（2023）10号"/>
        <s v="卢财预整合（2023）42号"/>
        <s v="卢财预整合（2023）77号"/>
        <s v="卢财预整合（2023）101号"/>
        <s v="卢财预整合（2023）16号"/>
        <s v="卢财预整合（2023）87号"/>
        <s v="卢财预整合（2023）89号"/>
        <s v="卢财预字（2023）474号"/>
        <s v="卢财预整合（2023）90号"/>
        <s v="卢财预整合（2023）12号"/>
        <s v="卢财预整合（2023）29号"/>
        <s v="卢财预整合（2023）88号"/>
        <s v="卢财预整合（2023）118号"/>
        <s v="卢财预整合（2023）127号"/>
        <s v="卢财预整合（2023）39号"/>
        <s v="卢财预整合（2023）64号"/>
        <s v="卢财预整合（2023）141号"/>
        <s v="卢财预整合（2023）17号"/>
        <s v="卢财预字（2023）437号"/>
        <s v="卢财预整合（2023）18号"/>
        <s v="卢财预整合（2023）43号"/>
        <s v="卢财预整合（2023）79号"/>
        <s v="卢财预整合（2023）144号"/>
        <s v="卢财预整合（2023）145号"/>
        <s v="卢财预整合（2023）19号"/>
        <s v="卢财预整合（2023）30号"/>
        <s v="卢财预整合（2023）142号"/>
        <s v="卢财预整合（2023）65号"/>
        <s v="卢财预字（2023）465号"/>
        <s v="卢财预整合（2023）38号"/>
        <s v="卢财预整合（2023）115号"/>
        <s v="卢财预整合（2023）48号"/>
        <s v="卢财预字（2023）233号"/>
        <s v="卢财预整合（2023）31号"/>
        <s v="卢财预整合（2023）81号"/>
        <s v="卢财预整合（2023）98号"/>
        <s v="卢财预整合（2023）117号"/>
        <s v="卢财预整合（2023）140号"/>
        <s v="卢财预整合（2023）41号"/>
        <s v="卢财预整合（2023）102号"/>
        <s v="卢财预整合（2023）80号"/>
        <s v="卢财预整合（2023）91号"/>
        <s v="卢财预字（2023）425号"/>
        <s v="卢财预整合（2023）146号"/>
        <s v="卢财预整合（2023）49号"/>
        <s v="卢财预专（2023）82-5号"/>
        <s v="商财预〔2021〕539号"/>
        <s v="商财预〔2021〕106号"/>
        <s v="商财预〔2021〕270号"/>
        <s v="商财预〔2021〕348号"/>
        <s v="商财预〔2021〕324号"/>
        <s v="商财预〔2021〕334号"/>
        <s v="商财预〔2021〕466号"/>
        <s v="商财预〔2020〕592号"/>
        <s v="商财预〔2021〕327号"/>
        <s v="商财预〔2021〕225号"/>
        <s v="商财预〔2020〕533号"/>
        <s v="商财预〔2020〕691号"/>
        <s v="商财预〔2020〕131号"/>
        <s v="商财预〔2020〕571号"/>
        <s v="商财预〔2020〕659号"/>
        <s v="商财预〔2021〕141号"/>
        <s v="商财预〔2021〕130号"/>
        <s v="商财预〔2021〕154号"/>
        <s v="商财预〔2021〕299号"/>
        <s v="商财预〔2020〕529号"/>
        <s v="商财预〔2020〕527号"/>
        <s v="商财预〔2021〕181号"/>
        <s v="商财预〔2021〕182号"/>
        <s v="商财预〔2021〕183号"/>
        <s v="商财预〔2021〕370号"/>
        <s v="商财预〔2021〕382号"/>
        <s v="睢财预〔2022〕357号"/>
        <s v="睢财预〔2022〕258号"/>
        <s v="睢财预〔2022〕255号"/>
        <s v="睢财预〔2022〕345号"/>
        <s v="睢财预〔2022〕261号"/>
        <s v="睢财预〔2022〕259号"/>
        <s v="睢财预〔2022〕257号"/>
        <s v="睢财预〔2022〕0525号"/>
        <s v="睢财预〔2022〕358号"/>
        <s v="睢财预〔2022〕260号"/>
        <s v="睢财预〔2022〕0475号"/>
        <s v="睢财预〔2022〕344号"/>
        <s v="睢财预〔2022〕359号"/>
        <s v="睢财预〔2022〕0459号"/>
        <s v="睢财预〔2022〕256号"/>
        <s v="睢财预〔2022〕414号"/>
        <s v="睢财预〔2022〕0526号"/>
        <s v="睢财预〔2022〕401号"/>
        <s v="睢财预〔2023〕0415号"/>
        <s v="睢财预〔2023〕0250号"/>
        <s v="睢财预〔2023〕0254号"/>
        <s v="睢财预〔2023〕0248号"/>
        <s v="睢财预〔2023〕0416号"/>
        <s v="睢财预〔2023〕0417号"/>
        <s v="睢财预〔2023〕0256号"/>
        <s v="睢财预〔2023〕0414号"/>
        <s v="睢财预〔2023〕0257号"/>
        <s v="睢财预〔2023〕0348号"/>
        <s v="睢财预〔2023〕0418号"/>
        <s v="睢财预〔2023〕0249号"/>
        <s v="睢财预〔2023〕0412号"/>
        <s v="睢财预〔2023〕0419号"/>
        <s v="睢财预〔2023〕0253号"/>
        <s v="睢财预〔2023〕0420号"/>
        <s v="睢财预〔2023〕0421号"/>
        <s v="睢财预〔2023〕0422号"/>
        <s v="睢财预〔2023〕0324号"/>
        <s v="商财预〔2021〕号370号"/>
        <s v="商财预〔2021〕169号"/>
        <s v="商财预〔2021〕179号"/>
        <s v="商财预〔2020〕143号"/>
        <s v="商财预〔2020〕624号"/>
        <s v="商财预〔2021〕133号"/>
        <s v="商财预〔2020〕628号"/>
        <s v="柘预内8〔2021〕14号"/>
        <s v="商财预〔2021〕349号"/>
        <s v="柘预临〔2021〕46号"/>
        <s v="商财预〔2021〕86号"/>
        <s v="商财预〔2020〕452号"/>
        <s v="商财预〔2021〕420号"/>
        <s v="柘巩脱指〔2022〕20号"/>
        <s v="柘巩脱指〔2022〕3号"/>
        <s v="柘巩脱指〔2022〕14号"/>
        <s v="柘巩脱指〔2022〕16号"/>
        <s v="柘巩脱指〔2022〕13号"/>
        <s v="柘巩脱指〔2022〕12号"/>
        <s v="柘巩脱指〔2022〕15号"/>
        <s v="柘巩脱指〔2022〕19号"/>
        <s v="柘巩脱指〔2022〕18号"/>
        <s v="柘巩脱指〔2022〕21号"/>
        <s v="柘巩脱指〔2022〕8号"/>
        <s v="柘巩脱指〔2022〕23号"/>
        <s v="柘巩脱脂〔2022〕7号"/>
        <s v="柘巩脱脂〔2022〕4号"/>
        <s v="柘巩脱指〔2022〕7号"/>
        <s v="柘巩脱指〔2022〕25号"/>
        <s v="柘巩脱指〔2022〕22号"/>
        <s v="柘巩脱指〔2022〕6号"/>
        <s v="柘巩脱指〔2022〕17号"/>
        <s v="柘巩脱指（2023）5号"/>
        <s v="柘巩脱指〔2023〕25号"/>
        <s v="柘巩脱指（2023）1号"/>
        <s v="柘巩脱指（2023）23号"/>
        <s v="柘巩脱指（2023）18号"/>
        <s v="柘巩脱指（2023）19号"/>
        <s v="柘巩脱指〔2023〕21号"/>
        <s v="柘巩脱指（2023）9号"/>
        <s v="柘巩脱指（2023）26号"/>
        <s v="柘巩脱指〔2023〕29号"/>
        <s v="柘巩脱指〔2023〕20号"/>
        <s v="柘巩脱指（2023）11号"/>
        <s v="柘巩脱指（2023）16号"/>
        <s v="柘巩脱指〔2023〕27号"/>
        <s v="柘巩脱指（2023）15号"/>
        <s v="柘巩脱指〔2023〕28号"/>
        <s v="柘巩脱指〔2023〕10号"/>
        <s v="柘巩脱指（2023）31号"/>
        <s v="柘巩脱指（2023）29号"/>
        <s v="夏财预〔2021〕154号"/>
        <s v="夏财预〔2021〕153号"/>
        <s v="夏财预〔2021〕52号"/>
        <s v="夏财预〔2021〕181号"/>
        <s v="夏财预〔2021〕103号"/>
        <s v="夏财预〔2021〕106号"/>
        <s v="夏财预〔2021〕175号"/>
        <s v="夏财预〔2020〕104号"/>
        <s v="夏财预〔2021〕53号"/>
        <s v="夏财预〔2021〕107号"/>
        <s v="夏财预〔2022〕51号"/>
        <s v="夏财预〔2021〕1号"/>
        <s v="夏财预〔2022〕92号"/>
        <s v="夏财预〔2021〕51号"/>
        <s v="夏财预〔2022〕93号"/>
        <s v="夏财预〔2022〕54号"/>
        <s v="夏财预〔2022〕53号93号51号"/>
        <s v="夏财预〔2022〕198号"/>
        <s v="夏财预〔2022〕218号"/>
        <s v="商财预〔2022〕193号"/>
        <s v="夏财预〔2022〕162号"/>
        <s v="夏财预〔2022〕92号93号54号"/>
        <s v="夏财预〔2022〕92号52号"/>
        <s v="夏财预〔2022〕52号53号"/>
        <s v="夏财预〔2022〕160号161号"/>
        <s v="夏财预〔2022〕176号"/>
        <s v="夏财预〔2022〕160号161号162号"/>
        <s v="夏财预（2023）17号"/>
        <s v="夏财预（2023）1号"/>
        <s v="夏财预（2023）1号号"/>
        <s v="民脱指筹〔2021〕34号"/>
        <s v="民脱指筹〔2021〕41号"/>
        <s v="民脱指筹〔2021〕43号"/>
        <s v="民脱指筹〔2021〕9号"/>
        <s v="民脱指筹〔2021〕7号"/>
        <s v="民脱指筹〔2021〕1号"/>
        <s v="民脱指筹〔2021〕2号"/>
        <s v="民脱指筹〔2021〕18号"/>
        <s v="民巩领调〔2022〕1号"/>
        <s v="民脱指筹〔2021〕78号"/>
        <s v="民脱指筹〔2021〕79号"/>
        <s v="民脱指筹〔2021〕80号"/>
        <s v="民脱指筹〔2021〕81号"/>
        <s v="民脱指筹〔2021〕82号"/>
        <s v="民脱指筹〔2021〕32号"/>
        <s v="民脱指筹〔2021〕33号"/>
        <s v="民脱指筹〔2021〕84号"/>
        <s v="民脱指筹〔2021〕36号"/>
        <s v="民脱指筹〔2021〕19号"/>
        <s v="民脱指筹〔2021〕28号"/>
        <s v="民脱指筹〔2021〕65号"/>
        <s v="民脱指筹〔2021〕13号"/>
        <s v="民脱指筹〔2021〕14号"/>
        <s v="民脱指筹〔2021〕30号"/>
        <s v="民脱指筹〔2021〕38号"/>
        <s v="民脱指筹〔2021〕39号"/>
        <s v="民脱指筹〔2021〕22号"/>
        <s v="民脱指筹〔2021〕29号"/>
        <s v="民脱指筹〔2021〕17号"/>
        <s v="民脱指筹〔2021〕83号"/>
        <s v="民脱指筹〔2021〕66号"/>
        <s v="民脱指筹〔2021〕67号"/>
        <s v="民脱指筹〔2021〕68号"/>
        <s v="民脱指筹〔2021〕69号"/>
        <s v="民脱指筹〔2021〕47号"/>
        <s v="民脱指筹〔2021〕48号"/>
        <s v="民脱指筹〔2021〕5号"/>
        <s v="民脱指筹〔2021〕24号"/>
        <s v="民脱指筹〔2021〕40号"/>
        <s v="民脱指筹〔2021〕11号"/>
        <s v="民脱指筹〔2021〕85号"/>
        <s v="民脱指筹〔2021〕70号"/>
        <s v="民巩领筹[2022]6号民巩领筹[2022]26号民巩领筹[2022]24号"/>
        <s v="民巩领筹[2022]26号民巩领筹[2022]49号"/>
        <s v="民巩领筹[2022]49号"/>
        <s v="民巩领筹[2022]12号"/>
        <s v="民巩领筹[2022]11号"/>
        <s v="民巩领筹[2022]13号"/>
        <s v="民巩领筹[2022]2号民巩领筹[2022]43号"/>
        <s v="民巩领筹[2022]43号"/>
        <s v="民巩领筹[2022]39号民巩领筹[2022]1号"/>
        <s v="民巩领筹[2022]5号"/>
        <s v="民巩领筹[2022]14号"/>
        <s v="民巩领筹[2022]8号民巩领筹[2022]9号"/>
        <s v="民巩领筹[2022]3号民巩领筹[2022]4号"/>
        <s v="民巩领筹[2022]4号_x000a_民巩领筹[2022]42号民巩领筹[2022]32号_x000a_民巩领筹[2022]63号"/>
        <s v="民巩领筹[2022]63号"/>
        <s v="民巩领筹[2022]18号"/>
        <s v="民巩领筹[2022]18号民巩领筹[2022]35号"/>
        <s v="民巩领筹[2022]17号_x000a_民巩领筹[2022]34号"/>
        <s v="民巩领筹[2022]30号"/>
        <s v="民巩领筹[2022]20号"/>
        <s v="民巩领筹[2022]97号"/>
        <s v="民巩领筹[2022]19号"/>
        <s v="民巩领筹[2022]21号"/>
        <s v="民巩领筹[2022]16号民巩领筹[2022]96号"/>
        <s v="民巩领筹[2022]28号"/>
        <s v="民巩领筹[2022]23号_x000a_民巩领筹[2022]44号"/>
        <s v="民巩领筹[2022]44号"/>
        <s v="民巩领筹[2022]10号民巩领筹[2022]47号"/>
        <s v="民巩领筹[2022]47号"/>
        <s v="民巩领筹[2022]25号"/>
        <s v="民巩领筹[2022]53号"/>
        <s v="民巩领筹[2022]36号"/>
        <s v="民巩领筹[2022]37号"/>
        <s v="民巩领筹[2022]55号"/>
        <s v="民巩领筹[2022]38号"/>
        <s v="民巩领筹[2022]56号"/>
        <s v="民巩领筹[2022]29号"/>
        <s v="民巩领筹[2022]60号"/>
        <s v="民巩领筹[2022]77号"/>
        <s v="民巩领筹[2022]75号民巩领筹[2022]81号民巩领筹[2022]78号民巩领筹[2022]84号民巩领筹[2022]95号"/>
        <s v="民巩领筹[2022]40号_x000a_民巩领筹[2022]52号"/>
        <s v="民巩领筹[2022]52号"/>
        <s v="民巩领筹[2022]31号"/>
        <s v="民巩领筹[2022]27号民巩领筹[2022]102号"/>
        <s v="民巩领筹[2022]98号"/>
        <s v="民巩领筹[2022]99号"/>
        <s v="民巩领筹[2022]100号"/>
        <s v="民巩领筹[2022]67号"/>
        <s v="民巩领筹[2022]91号"/>
        <s v="民巩领筹[2022]62号"/>
        <s v="民巩领筹[2022]86号"/>
        <s v="民巩领筹[2022]76号"/>
        <s v="民巩领筹[2022]70号"/>
        <s v="民巩领筹[2022]66号"/>
        <s v="民巩领筹[2022]69号"/>
        <s v="民巩领筹[2022]65号"/>
        <s v="民巩领筹[2022]79号"/>
        <s v="民巩领筹[2022]71号"/>
        <s v="民巩领筹[2022]80号"/>
        <s v="民巩领筹[2022]89号"/>
        <s v="民巩领筹[2022]92号"/>
        <s v="民巩领筹[2022]88号"/>
        <s v="民巩领筹[2022]90号"/>
        <s v="民巩领筹[2022]82号"/>
        <s v="民巩领筹[2022]83号"/>
        <s v="民巩领筹[2022]87号"/>
        <s v="民巩领筹[2022]101号"/>
        <s v="民巩领筹[2022]45号"/>
        <s v="民巩领筹[2022]73号"/>
        <s v="民巩领筹[2022]50号"/>
        <s v="民巩领筹[2022]93号"/>
        <s v="民巩领筹[2022]72号民巩领筹[2022]94号民巩领筹[2022]103号"/>
        <s v="民巩领筹[2022]51号"/>
        <s v="民巩领筹[2022]106号"/>
        <s v="民巩领筹[2022]85号"/>
        <s v="民巩领筹[2022]85号民巩领筹[2022]104号"/>
        <s v="民巩领筹[2022]59号"/>
        <s v="民巩领筹[2022]54号"/>
        <s v="民巩领筹[2022]46号"/>
        <s v="民巩领筹[2022]64号"/>
        <s v="民巩领筹[2022]107号"/>
        <s v="民巩领筹[2022]48号"/>
        <s v="民巩领筹[2022]48号民巩领筹[2022]74号"/>
        <s v="民巩领筹[2022]58号"/>
        <s v="民巩领筹[2022]68号"/>
        <s v="民巩领筹[2022]61号"/>
        <s v="民巩领筹[2023]88号"/>
        <s v="民巩领筹[2023]96号"/>
        <s v="民巩领筹[2023]74号"/>
        <s v="民巩领筹[2023]66号"/>
        <s v="民巩领筹[2023]62号"/>
        <s v="民巩领筹[2023]91号"/>
        <s v="民巩领筹[2023]68号"/>
        <s v="民巩领筹[2023]32号"/>
        <s v="民巩领筹[2023]97号"/>
        <s v="民巩领筹[2023]53号"/>
        <s v="民巩领筹[2023]18号"/>
        <s v="民巩领筹[2023]13号"/>
        <s v="民巩领筹[2023]73号"/>
        <s v="民巩领筹[2023]92号"/>
        <s v="民巩领筹[2023]86号"/>
        <s v="民巩领筹[2023]72号"/>
        <s v="民巩领筹[2023]87号"/>
        <s v="民巩领筹[2023]17号"/>
        <s v="民巩领筹[2023]95号"/>
        <s v="民巩领筹[2023]57号"/>
        <s v="民巩领筹[2023]33号"/>
        <s v="民巩领筹[2023]64号"/>
        <s v="民巩领筹[2023]5号"/>
        <s v="民巩领筹[2023]94号"/>
        <s v="民巩领筹[2023]82号"/>
        <s v="民巩领筹[2023]39号"/>
        <s v="民巩领筹[2023]24号"/>
        <s v="民巩领筹[2023]79号"/>
        <s v="民巩领筹[2023]58号"/>
        <s v="民巩领筹[2023]83号"/>
        <s v="民巩领筹[2023]35号"/>
        <s v="民巩领筹[2023]78号"/>
        <s v="民巩领筹[2023]4号、民巩领筹[2023]11号、民巩领筹[2023]71号"/>
        <s v="民巩领筹[2023]30号"/>
        <s v="民巩领筹[2023]29号"/>
        <s v="民巩领筹[2023]36号"/>
        <s v="民巩领筹[2023]16号"/>
        <s v="民巩领筹[2023]38号"/>
        <s v="民巩领筹[2023]48号、民巩领筹[2023]85号"/>
        <s v="民巩领筹[2023]37号"/>
        <s v="民巩领筹[2023]46号"/>
        <s v="民巩领筹[2023]44号"/>
        <s v="民巩领筹[2023]45号"/>
        <s v="民巩领筹[2023]21号"/>
        <s v="民巩领筹[2023]23号"/>
        <s v="民巩领筹[2023]61号"/>
        <s v="民巩领筹[2023]63号"/>
        <s v="民巩领筹[2023]22号"/>
        <s v="民巩领筹[2023]20号"/>
        <s v="民巩领筹[2023]42号"/>
        <s v="民巩领筹[2023]25号"/>
        <s v="民巩领筹[2023]59号"/>
        <s v="民巩领筹[2023]19号"/>
        <s v="民巩领筹[2023]31号"/>
        <s v="民巩领筹[2023]55号"/>
        <s v="民巩领筹[2023]43号"/>
        <s v="民巩领筹[2023]54号"/>
        <s v="民巩领筹[2023]34号"/>
        <s v="民巩领筹[2023]60号"/>
        <s v="民巩领筹[2023]26号"/>
        <s v="民巩领筹[2023]47号"/>
        <s v="民巩领筹[2023]41号"/>
        <s v="民巩领筹[2023]40号"/>
        <s v="民巩领筹[2023]52号"/>
        <s v="民巩领筹[2023]28号"/>
        <s v="民巩领筹[2023]27号"/>
        <s v="民巩领筹[2023]56号"/>
        <s v="民巩领筹[2023]81号"/>
        <s v="民巩领筹[2023]84号"/>
        <s v="民巩领筹[2023]65号"/>
        <s v="民巩领筹[2023]69号"/>
        <s v="民巩领筹[2023]10号"/>
        <s v="民巩领筹[2023]80号"/>
        <s v="民巩领筹[2023]15号"/>
        <s v="民巩领筹[2023]77号"/>
        <s v="民巩领筹[2023]49号"/>
        <s v="民巩领筹[2023]9号"/>
        <s v="民巩领筹[2023]8号"/>
        <s v="民巩领筹[2023]50号、民巩领筹[2023]67号、民巩领筹[2023]75号、民巩领筹[2023]89号"/>
        <s v="民巩领筹[2023]3号、民巩领筹[2023]76号"/>
        <s v="民巩领筹[2023]1号、民巩领筹[2023]51号"/>
        <s v="民巩领筹[2023]6号"/>
        <s v="民巩领筹[2023]14号"/>
        <s v="民巩领筹[2023]12号、民巩领筹[2023]83号"/>
        <s v="商财预〔2021〕131号"/>
        <s v="商财预〔2021〕196号"/>
        <s v="商财预〔2021〕480号"/>
        <s v="虞扶贫组〔2021〕181号"/>
        <s v="虞扶贫组〔2021〕14号"/>
        <s v="虞扶贫组〔2021〕215号"/>
        <s v="虞扶贫组〔2021〕217号"/>
        <s v="虞扶贫组〔2021〕326号"/>
        <s v="虞扶贫组〔2021〕421号"/>
        <s v="虞扶贫组〔2021〕327号"/>
        <s v="虞扶贫组〔2021〕207号"/>
        <s v="虞巩固组〔2022〕8号"/>
        <s v="虞巩固组〔2022〕7号"/>
        <s v="虞巩固组〔2022〕16号"/>
        <s v="虞巩固组〔2022〕125号"/>
        <s v="虞巩固组〔2022〕248号_x000a_"/>
        <s v="虞巩固组〔2022〕201号"/>
        <s v="虞巩固组〔2022〕31号"/>
        <s v="虞巩固组〔2022〕26号"/>
        <s v="虞巩固组〔2022〕18号"/>
        <s v="虞巩固组〔2022〕17号"/>
        <s v="虞巩固组〔2022〕49号"/>
        <s v="虞巩固组〔2022〕105号"/>
        <s v="虞巩固组〔2022〕29号"/>
        <s v="虞巩固组〔2022〕23号"/>
        <s v="虞巩固组〔2022〕110号"/>
        <s v="虞巩固组〔2022〕13号"/>
        <s v="虞巩固组〔2022〕45号"/>
        <s v="虞巩固组〔2022〕39号"/>
        <s v="虞巩固组〔2022〕121号"/>
        <s v="虞巩固组〔2022〕44号"/>
        <s v="虞巩固组〔2022〕133号"/>
        <s v="虞巩固组〔2022〕122号"/>
        <s v="虞巩固组〔2022〕142号"/>
        <s v="虞巩固组〔2022〕124号"/>
        <s v="虞巩固组〔2022〕66号"/>
        <s v="虞巩固组〔2022〕35号"/>
        <s v="虞巩固组〔2022〕51号"/>
        <s v="虞巩固组〔2022〕36号"/>
        <s v="虞巩固组〔2022〕28号"/>
        <s v="虞巩固组〔2022〕32号"/>
        <s v="虞巩固组〔2022〕74号"/>
        <s v="虞巩固组〔2022〕70号"/>
        <s v="虞巩固组〔2022〕71号"/>
        <s v="虞巩固组〔2022〕59号"/>
        <s v="虞巩固组〔2022〕86号"/>
        <s v="虞巩固组〔2022〕60号"/>
        <s v="虞巩固组〔2022〕62号"/>
        <s v="虞巩固组〔2022〕243号"/>
        <s v="虞巩固组〔2022〕150号"/>
        <s v="虞巩固组〔2022〕24号"/>
        <s v="虞巩固组〔2022〕25号"/>
        <s v="虞巩固组〔2022〕22号"/>
        <s v="虞巩固组〔2022〕157号"/>
        <s v="虞巩固组〔2022〕15号"/>
        <s v="虞巩固组〔2022〕241号"/>
        <s v="虞巩固组〔2022〕131号"/>
        <s v="虞巩固组〔2022〕137号"/>
        <s v="虞巩固组〔2022〕159号"/>
        <s v="虞巩固组〔2022〕34号"/>
        <s v="虞巩固组〔2022〕52号"/>
        <s v="虞巩固组〔2022〕73号"/>
        <s v="虞巩固组〔2022〕56号"/>
        <s v="虞巩固组〔2022〕258号"/>
        <s v="虞巩固组〔2022〕257号"/>
        <s v="虞巩固组〔2022〕233号"/>
        <s v="虞巩固组〔2022〕227号"/>
        <s v="虞巩固组〔2022〕64号"/>
        <s v="虞巩固组〔2022〕136号"/>
        <s v="虞巩固组〔2022〕162号"/>
        <s v="虞巩固组〔2022〕155号"/>
        <s v="虞巩固组〔2022〕10号"/>
        <s v="虞巩固组〔2022〕239号"/>
        <s v="虞巩固组〔2022〕221号"/>
        <s v="虞巩固组〔2022〕80号"/>
        <s v="虞巩固组〔2022〕55号"/>
        <s v="虞巩固组〔2022〕63号"/>
        <s v="虞巩固组〔2022〕101号"/>
        <s v="虞巩固组〔2022〕54号"/>
        <s v="虞巩固组〔2022〕151号"/>
        <s v="虞巩固组〔2022〕154号"/>
        <s v="虞巩固组〔2022〕153号"/>
        <s v="虞巩固组〔2022〕160号"/>
        <s v="虞巩固组〔2022〕117号"/>
        <s v="虞巩固组〔2022〕118号"/>
        <s v="虞巩固组〔2022〕12号虞巩固组〔2022〕215号"/>
        <s v="虞巩固组〔2022〕240号"/>
        <s v="虞巩固组〔2022〕222号"/>
        <s v="虞巩固组〔2022〕186号"/>
        <s v="虞巩固组〔2022〕242号"/>
        <s v="虞巩固组〔2022〕146号"/>
        <s v="虞巩固组〔2022〕140号"/>
        <s v="虞巩固组〔2022〕129号"/>
        <s v="虞巩固组〔2022〕220号"/>
        <s v="虞巩固组〔2022〕30号"/>
        <s v="虞巩固组〔2022〕203号"/>
        <s v="虞巩固组〔2022〕190号"/>
        <s v="虞巩固组〔2022〕179号"/>
        <s v="虞巩固组〔2022〕232号"/>
        <s v="虞巩固组〔2022〕208号"/>
        <s v="虞巩固组〔2022〕181号"/>
        <s v="虞巩固组〔2022〕238号"/>
        <s v="虞巩固组〔2022〕223号"/>
        <s v="虞巩固组〔2022〕228号"/>
        <s v="虞巩固组〔2022〕230号"/>
        <s v="虞巩固组〔2022〕200号"/>
        <s v="虞巩固组〔2022〕260号"/>
        <s v="虞巩固组〔2022〕21号"/>
        <s v="虞巩固组〔2022〕218号"/>
        <s v="虞巩固组〔2022〕219号"/>
        <s v="虞巩固组〔2022〕254号"/>
        <s v="虞巩固组〔2022〕251号"/>
        <s v="虞巩固组〔2022〕127号"/>
        <s v="虞巩固组〔2022〕号"/>
        <s v="虞巩固组〔2022〕139号"/>
        <s v="虞巩固组〔2022〕27号"/>
        <s v="虞巩固组〔2022〕43号"/>
        <s v="虞巩固组〔2022〕53号"/>
        <s v="虞巩固组〔2022〕123号"/>
        <s v="虞巩固组〔2022〕116号"/>
        <s v="虞巩固组〔2022〕138号"/>
        <s v="虞巩固组〔2022〕216号"/>
        <s v="虞巩固组〔2022〕130号"/>
        <s v="虞巩固组〔2022〕82号"/>
        <s v="虞巩固组〔2022〕217号"/>
        <s v="虞巩固组〔2022〕237号"/>
        <s v="虞巩固组〔2022〕226号"/>
        <s v="虞巩固组〔2022〕236号"/>
        <s v="虞巩固组〔2022〕177号"/>
        <s v="虞巩固组〔2022〕41号"/>
        <s v="虞巩固组〔2022〕115号"/>
        <s v="虞巩固组〔2022〕167号"/>
        <s v="虞巩固组〔2022〕199号"/>
        <s v="虞巩固组〔2022〕207号"/>
        <s v="虞巩固组〔2022〕235号"/>
        <s v="虞巩固组〔2022〕180号"/>
        <s v="虞巩固组〔2022〕175号"/>
        <s v="虞巩固组〔2022〕231号"/>
        <s v="虞巩固组〔2022〕205号"/>
        <s v="虞巩固组〔2022〕244号"/>
        <s v="虞巩固组〔2022〕145号"/>
        <s v="虞巩固组〔2022〕102号"/>
        <s v="虞巩固组〔2022〕174号"/>
        <s v="虞巩固组〔2022〕9号"/>
        <s v="虞巩固组〔2022〕249号"/>
        <s v="虞巩固组〔2022〕106号"/>
        <s v="虞巩固组〔2022〕69号"/>
        <s v="虞巩固组〔2022〕214号"/>
        <s v="虞巩固组〔2022〕184号"/>
        <s v="虞巩固组〔2022〕152号"/>
        <s v="虞巩固组〔2022〕14号"/>
        <s v="虞巩固组〔2022〕119号"/>
        <s v="虞巩固组〔2022〕176号"/>
        <s v="虞巩固组〔2022〕229号"/>
        <s v="虞巩固组〔2022〕204号"/>
        <s v="虞巩固组〔2022〕269号"/>
        <s v="虞巩固组〔2022〕247号"/>
        <s v="虞巩固组〔2022〕143号"/>
        <s v="虞巩固组〔2022〕266号"/>
        <s v="虞巩固组〔2022〕224号"/>
        <s v="虞巩固组〔2022〕42号"/>
        <s v="虞巩固组〔2022〕245号"/>
        <s v="虞巩固组〔2022〕225号"/>
        <s v="虞巩固组〔2022〕144号"/>
        <s v="虞巩固组〔2022〕149号"/>
        <s v="虞巩固组〔2022〕90号"/>
        <s v="虞巩固组〔2022〕261号"/>
        <s v="虞巩固组〔2022〕263号"/>
        <s v="虞巩固组〔2022〕262号"/>
        <s v="虞巩固组〔2022〕259号"/>
        <s v="虞巩固组〔2022〕265号"/>
        <s v="虞巩固组〔2023〕1号"/>
        <s v="虞巩固组〔2023〕21号"/>
        <s v="虞巩固组〔2023〕39号"/>
        <s v="虞巩固组〔2023〕7号"/>
        <s v="虞巩固组〔2023〕205号"/>
        <s v="虞巩固组〔2023〕8号"/>
        <s v="虞巩固组〔2023〕208号"/>
        <s v="虞巩固组〔2023〕18号"/>
        <s v="虞巩固组2023-36号"/>
        <s v="虞巩固组〔2023〕5号"/>
        <s v="虞巩固组〔2023〕207号"/>
        <s v="虞巩固组〔2023〕10号"/>
        <s v="虞巩固组〔2023〕212号"/>
        <s v="虞巩固组〔2023〕41号"/>
        <s v="虞巩固组〔2023〕37号"/>
        <s v="虞巩固组〔2023〕204号"/>
        <s v="虞巩固组〔2023〕138号"/>
        <s v="虞巩固组〔2023〕70号"/>
        <s v="虞巩固组〔2023〕47号"/>
        <s v="虞巩固组2023-79号"/>
        <s v="虞巩固组〔2023〕155号"/>
        <s v="虞巩固组2023-34号"/>
        <s v="虞巩固组2023-213号"/>
        <s v="虞巩固组2023-188号"/>
        <s v="虞巩固组2023-214号"/>
        <s v="虞巩固组2023-215号"/>
        <s v="虞巩固组2023-105号"/>
        <s v="虞巩固组2023-158号"/>
        <s v="虞巩固组2023-209号"/>
        <s v="虞巩固组2023-107号"/>
        <s v="虞巩固组2023-173号"/>
        <s v="虞巩固组2023-30号"/>
        <s v="虞巩固组2023-35号"/>
        <s v="虞巩固组2023-160号"/>
        <s v="虞巩固组2023-126号"/>
        <s v="虞巩固组〔2023〕221号"/>
        <s v="虞巩固组2023-44号"/>
        <s v="虞巩固组2023-156号"/>
        <s v="虞巩固组2023-169号"/>
        <s v="虞巩固组2023-168号"/>
        <s v="虞巩固组2023-83号"/>
        <s v="虞巩固组2023-46号"/>
        <s v="虞巩固组2023-14号"/>
        <s v="虞巩固组〔2023〕48号"/>
        <s v="虞巩固组〔2023〕49号"/>
        <s v="虞巩固组〔2023〕16号"/>
        <s v="虞巩固组2023-163号"/>
        <s v="虞巩固组2023-13号"/>
        <s v="虞巩固组2023-15号"/>
        <s v="虞巩固组〔2023〕17号"/>
        <s v="虞巩固组2023-40号"/>
        <s v="虞巩固组2023-108号"/>
        <s v="虞巩固组2023-109号"/>
        <s v="虞巩固组2023-122号"/>
        <s v="虞巩固组2023-134号"/>
        <s v="虞巩固组2023-149号"/>
        <s v="虞巩固组2023-157号"/>
        <s v="虞巩固组2023-172号"/>
        <s v="虞巩固组2023-66号"/>
        <s v="虞巩固组2023-174号"/>
        <s v="虞巩固组2023-74号"/>
        <s v="虞巩固组2023-75号"/>
        <s v="虞巩固组2023-72号"/>
        <s v="虞巩固组〔2023〕162号"/>
        <s v="虞巩固组〔2023〕197号"/>
        <s v="虞巩固组〔2023〕145号"/>
        <s v="虞巩固组〔2023〕195号"/>
        <s v="虞巩固组〔2023〕194号"/>
        <s v="虞巩固组〔2023〕193号"/>
        <s v="虞巩固组〔2023〕192号"/>
        <s v="虞巩固组〔2023〕191号"/>
        <s v="虞巩固组〔2023〕190号"/>
        <s v="虞巩固组〔2023〕196号"/>
        <s v="虞巩固组〔2023〕121号"/>
        <s v="虞巩固组〔2023〕45号"/>
        <s v="虞巩固组〔2023〕113号"/>
        <s v="虞巩固组2023-9号"/>
        <s v="虞巩固组2023-198号"/>
        <s v="虞巩固组2023-27号"/>
        <s v="虞巩固组2023-55号"/>
        <s v="虞巩固组2023-87号"/>
        <s v="虞巩固组2023-54号"/>
        <s v="虞巩固组2023-56号"/>
        <s v="虞巩固组2023-114号"/>
        <s v="虞巩固组2023-63号"/>
        <s v="虞巩固组〔2023〕130号"/>
        <s v="虞巩固组〔2023〕64号"/>
        <s v="虞巩固组2023-136号"/>
        <s v="虞巩固组2023-131号"/>
        <s v="虞巩固组2023-142号"/>
        <s v="虞巩固组2023-140号"/>
        <s v="虞巩固组2023-175号"/>
        <s v="虞巩固组2023-106号"/>
        <s v="虞巩固组2023-176号"/>
        <s v="虞巩固组2023-103号"/>
        <s v="虞巩固组2023-182号"/>
        <s v="虞巩固组2023-189号"/>
        <s v="虞巩固组2023-119号"/>
        <s v="虞巩固组2023-170号"/>
        <s v="虞巩固组2023-200号"/>
        <s v="虞巩固组〔2023〕72号"/>
        <s v="虞巩固组2023-3号"/>
        <s v="虞巩固组2023-2号"/>
        <s v="虞巩固组2023-58号"/>
        <s v="虞巩固组2023-199号"/>
        <s v="虞巩固组2023-26号"/>
        <s v="虞巩固组2023-33号"/>
        <s v="虞巩固组2023-59号"/>
        <s v="虞巩固组2023-68号"/>
        <s v="虞巩固组2023-85号"/>
        <s v="虞巩固组〔2023〕118号"/>
        <s v="虞巩固组〔2023〕30号"/>
        <s v="虞巩固组〔2023〕55号"/>
        <s v="虞巩固组〔2023〕54号"/>
        <s v="虞巩固组〔2023〕77号"/>
        <s v="虞巩固组2023-206号"/>
        <s v="虞巩固组2023-95号"/>
        <s v="虞巩固组2023-5号"/>
        <s v="虞巩固组2023-89号"/>
        <s v="虞巩固组2023-86号"/>
        <s v="虞巩固组2023-99号"/>
        <s v="虞巩固组2023-82号"/>
        <s v="虞巩固组2023-53号"/>
        <s v="虞巩固组2023-97号"/>
        <s v="虞巩固组2023-90号"/>
        <s v="虞巩固组2023-84号"/>
        <s v="虞巩固组2023-100号"/>
        <s v="虞巩固组2023-141号"/>
        <s v="虞巩固组2023-73号"/>
        <s v="虞巩固组2023-143号"/>
        <s v="虞巩固组2023-178号"/>
        <s v="虞巩固组2023-128号"/>
        <s v="虞巩固组2023-81号"/>
        <s v="虞巩固组2023-37号"/>
        <s v="虞巩固组2023-91号"/>
        <s v="虞巩固组2023-93号"/>
        <s v="虞巩固组2023-98号"/>
        <s v="虞巩固组2023-165号"/>
        <s v="虞巩固组2023-167号"/>
        <s v="虞巩固组〔2023〕161号"/>
        <s v="虞巩固组2023-164号"/>
        <s v="虞巩固组2023-104号"/>
        <s v="虞巩固组2023-179号"/>
        <s v="虞巩固组2023-123号"/>
        <s v="虞巩固组2023-64号"/>
        <s v="虞巩固组2023-177号"/>
        <s v="虞巩固组2023-80号"/>
        <s v="虞巩固组〔2023〕92号"/>
        <s v="虞巩固组〔2023〕62号"/>
        <s v="虞巩固组〔2023〕65号"/>
        <s v="虞巩固组2023-76号"/>
        <s v="虞巩固组2023-60号"/>
        <s v="虞巩固组2023-117号"/>
        <s v="虞巩固组2023-132号"/>
        <s v="虞巩固组2023-94号"/>
        <s v="虞巩固组2023-96号"/>
        <s v="虞巩固组2023-69号"/>
        <s v="虞巩固组〔2023〕198.199.200号"/>
        <s v="虞巩固组〔2023〕150号"/>
        <s v="虞巩固组〔2023〕125号"/>
        <s v="虞巩固组〔2023〕174号"/>
        <s v="虞巩固组〔2023〕35号"/>
        <s v="虞巩固组〔2023〕210号"/>
        <s v="虞巩固组〔2023〕147号"/>
        <s v="虞巩固组〔2023〕129号"/>
        <s v="虞巩固组〔2023〕148号"/>
        <s v="虞巩固组〔2023〕137号"/>
        <s v="虞巩固组〔2023〕133号"/>
        <s v="虞巩固组〔2023〕124号"/>
        <s v="虞巩固组〔2023〕127号"/>
        <s v="虞巩固组〔2023〕135号"/>
        <s v="虞巩固组〔2023〕112号"/>
        <s v="虞巩固组〔2023〕67号"/>
        <s v="虞巩固组2023-154号"/>
        <s v="虞巩固组2023-187号"/>
        <s v="虞巩固组2023-151号"/>
        <s v="虞巩固组2023-150号"/>
        <s v="虞巩固组〔2023〕222号"/>
        <s v="虞巩固组〔2023〕223号"/>
        <s v="虞巩固组〔2023〕224号"/>
        <s v="虞巩固组〔2023〕225号"/>
        <s v="虞巩固组〔2023〕226号"/>
        <s v="虞巩固组〔2023〕227号"/>
        <s v="虞巩固组〔2023〕228号"/>
        <s v="虞巩固组〔2023〕229号"/>
        <s v="虞巩固组〔2023〕231号"/>
        <s v="虞巩固组〔2023〕232号"/>
        <s v="虞巩固组〔2023〕233号"/>
        <s v="虞巩固组〔2023〕234号"/>
        <s v="虞巩固组〔2023〕235号"/>
        <s v="宁财预〔2021〕102号文"/>
        <s v="宁财预〔2021〕103、107号文"/>
        <s v="宁财预〔2021〕104号文"/>
        <s v="宁财预〔2021〕105、106号文"/>
        <s v="宁财预〔2021〕108号文"/>
        <s v="宁财预〔2021〕109号文"/>
        <s v="宁财预〔2021〕110号文"/>
        <s v="宁财预〔2021〕142号"/>
        <s v="宁财预〔2021〕111号文"/>
        <s v="宁财预〔2021〕114号文"/>
        <s v="宁财预〔2021〕113号文"/>
        <s v="宁财预〔2021〕112号文"/>
        <s v="宁财预〔2021〕115号文"/>
        <s v="宁财预〔2021〕116号文"/>
        <s v="宁财预〔2021〕117号文"/>
        <s v="宁财预〔2021〕118号文"/>
        <s v="宁财预〔2021〕119号文"/>
        <s v="宁财预〔2021〕120号文"/>
        <s v="宁财预〔2021〕121号文"/>
        <s v="宁财预〔2021〕122号文"/>
        <s v="宁财预〔2021〕123号文"/>
        <s v="宁财预〔2021〕124号文"/>
        <s v="宁财预〔2021〕125号文"/>
        <s v="宁财预〔2021〕126号文"/>
        <s v="宁财预〔2021〕127号文"/>
        <s v="宁财预〔2021〕128号文"/>
        <s v="宁财预〔2021〕129号文"/>
        <s v="宁财预〔2021〕130号文"/>
        <s v="宁财预〔2021〕131号文"/>
        <s v="宁财预〔2021〕132号文"/>
        <s v="宁财预〔2021〕133号文"/>
        <s v="宁财预〔2021〕134号文"/>
        <s v="宁财预〔2021〕135号文"/>
        <s v="宁财预〔2021〕136号文"/>
        <s v="宁财预〔2021〕137号"/>
        <s v="宁财预〔2021〕138号"/>
        <s v="宁财预〔2021〕139号"/>
        <s v="宁财预〔2021〕140号"/>
        <s v="宁财预〔2021〕141号"/>
        <s v="宁财预〔2021〕143号"/>
        <s v="宁财预〔2021〕144号"/>
        <s v="宁财预〔2021〕169号"/>
        <s v="宁财预〔2021〕168号"/>
        <s v="宁财预〔2021〕170号"/>
        <s v="宁财预〔2021〕146号"/>
        <s v="宁财预〔2021〕147号"/>
        <s v="宁财预〔2021〕151号"/>
        <s v="宁财预〔2021〕150号"/>
        <s v="宁财预〔2021〕156号"/>
        <s v="宁财预〔2021〕158号"/>
        <s v="宁财预〔2021〕159号"/>
        <s v="宁财预〔2021〕160号"/>
        <s v="宁财预〔2021〕162号"/>
        <s v="宁财预〔2021〕163号"/>
        <s v="宁财预〔2021〕164号"/>
        <s v="宁财预〔2021〕165号"/>
        <s v="宁财预〔2021〕166号"/>
        <s v="宁财预〔2021〕152号"/>
        <s v="宁财预〔2021〕148号"/>
        <s v="宁财预〔2021〕153号"/>
        <s v="宁财预〔2021〕154号"/>
        <s v="宁财预〔2021〕155号"/>
        <s v="宁财预〔2022〕106号"/>
        <s v="宁财预〔2022〕110号"/>
        <s v="宁财预〔2022〕108号"/>
        <s v="宁财预〔2022〕105号"/>
        <s v="宁财预〔2022〕104号"/>
        <s v="宁财预〔2022〕149号"/>
        <s v="宁财预〔2022〕150号"/>
        <s v="宁财预〔2022〕101号"/>
        <s v="宁财预〔2022〕151号"/>
        <s v="宁财预〔2022〕102号"/>
        <s v="宁财预〔2022〕107号"/>
        <s v="宁财预〔2022〕109号"/>
        <s v="宁财预〔2022〕170号"/>
        <s v="宁财预〔2022〕113号"/>
        <s v="宁财预〔2022〕112号"/>
        <s v="宁财预〔2022〕111号"/>
        <s v="宁财预〔2022〕114号"/>
        <s v="宁财预〔2022〕115号"/>
        <s v="宁财预〔2022〕117号"/>
        <s v="宁财预〔2022〕140号"/>
        <s v="宁财预〔2022〕118号"/>
        <s v="宁财预〔2022〕119号"/>
        <s v="宁财预〔2022〕120号"/>
        <s v="宁财预〔2022〕121号"/>
        <s v="宁财预〔2022〕125号"/>
        <s v="宁财预〔2022〕126号"/>
        <s v="宁财预〔2022〕129号"/>
        <s v="宁财预〔2022〕130号"/>
        <s v="宁财预〔2022〕132号"/>
        <s v="宁财预〔2022〕127号"/>
        <s v="宁财预〔2022〕128号"/>
        <s v="宁财预〔2022〕131号"/>
        <s v="宁财预〔2022〕133号"/>
        <s v="宁财预〔2022〕135号"/>
        <s v="宁财预〔2022〕136号"/>
        <s v="宁财预〔2022〕137号"/>
        <s v="宁财预〔2022〕138号"/>
        <s v="宁财预〔2022〕141号"/>
        <s v="宁财预〔2022〕142号"/>
        <s v="宁财预〔2022〕143号"/>
        <s v="宁财预〔2022〕144号"/>
        <s v="宁财预〔2022〕145号"/>
        <s v="宁财预〔2022〕124号"/>
        <s v="宁财预〔2022〕123号"/>
        <s v="宁财预〔2022〕146号"/>
        <s v="宁财预〔2022〕147号"/>
        <s v="宁财预〔2022〕148号"/>
        <s v="宁财预〔2022〕180号"/>
        <s v="宁财预〔2022〕169号"/>
        <s v="宁财预〔2022〕153号"/>
        <s v="宁财预〔2022〕154号"/>
        <s v="宁财预〔2022〕155号"/>
        <s v="宁财预〔2022〕156号"/>
        <s v="宁财预〔2022〕157号"/>
        <s v="宁财预〔2022〕158号"/>
        <s v="宁财预〔2022〕159号"/>
        <s v="宁财预〔2022〕160号"/>
        <s v="宁财预〔2022〕162号"/>
        <s v="宁财预〔2022〕163号"/>
        <s v="宁财预〔2022〕177号"/>
        <s v="宁财预〔2022〕178号"/>
        <s v="宁财预〔2022〕164号"/>
        <s v="宁财预〔2022〕165号"/>
        <s v="宁财预〔2022〕171号"/>
        <s v="宁财预〔2022〕166号"/>
        <s v="宁财预〔2022〕167号"/>
        <s v="宁财预〔2022〕173号"/>
        <s v="宁财预〔2022〕174号"/>
        <s v="宁财预〔2022〕100号"/>
        <s v="宁财预〔2022〕161号"/>
        <s v="宁财预（2023）32号"/>
        <s v="宁财预（2023）66号"/>
        <s v="宁财预（2023）26号"/>
        <s v="宁财预（2023）64号"/>
        <s v="宁财预（2023）75号"/>
        <s v="宁财预（2023）56号"/>
        <s v="宁财预（2023）78号"/>
        <s v="宁财预（2023）46号"/>
        <s v="宁财预（2023）49号"/>
        <s v="宁财预（2023）50号"/>
        <s v="宁财预（2023）47号"/>
        <s v="宁财预（2023）48号"/>
        <s v="宁财预（2023）43号"/>
        <s v="宁财预（2023）42号"/>
        <s v="宁财预（2023）41号"/>
        <s v="宁财预（2023）40号"/>
        <s v="宁财预（2023）39号"/>
        <s v="宁财预(2023)30号"/>
        <s v="宁财预(2023)31号"/>
        <s v="宁财预(2023)29号"/>
        <s v="宁财预(2023)36号"/>
        <s v="宁财预(2023)37号"/>
        <s v="宁财预(2023)38号"/>
        <s v="宁财预(2023)34号"/>
        <s v="宁财预(2023)35号"/>
        <s v="宁财预(2023)33号"/>
        <s v="宁财预(2023)26号"/>
        <s v="宁财预(2023)62号"/>
        <s v="宁财预(2023)25号"/>
        <s v="宁财预（2023）24号"/>
        <s v="宁财预（2023）53号"/>
        <s v="宁财预（2023）69号"/>
        <s v="宁财预（2023）61号"/>
        <s v="宁财预（2023）60号"/>
        <s v="宁财预（2023）80号"/>
        <s v="宁财预（2023）45号"/>
        <s v="宁财预（2023）63号"/>
        <s v="宁财预（2023）51号"/>
        <s v="宁财预（2023）52号"/>
        <s v="宁财预（2023）55号"/>
        <s v="宁财预（2023）57号"/>
        <s v="宁财预（2023）58号"/>
        <s v="宁财预（2023）59号"/>
        <s v="宁财预（2023）65号"/>
        <s v="宁财预（2023）70号"/>
        <s v="宁财预（2023）72号"/>
        <s v="宁财预（2023）68号"/>
        <s v="宁财预（2023）71号"/>
        <s v="宁财预（2023）74号"/>
        <s v="宁财预（2023）82号"/>
        <s v="宁财预（2023）44号"/>
        <s v="原财预【2021】21号"/>
        <s v="原财预【2021】46号"/>
        <s v="原财预【2021】74号"/>
        <s v="原财预【2021】89号"/>
        <s v="原财预【2021】83号"/>
        <s v="原财预【2021】31号"/>
        <s v="原财预【2021】114号"/>
        <s v="原财预【2021】120号"/>
        <s v="原财预【2021】127号"/>
        <s v="原财预（2022）91号"/>
        <s v="原财预（2022）108号"/>
        <s v="原财预（2022）44号"/>
        <s v="原财预（2022）13号"/>
        <s v="原财预（2022）24号"/>
        <s v="原财预（2022）94号"/>
        <s v="原财预（2023）13号"/>
        <s v="原财预（2023）20号"/>
        <s v="原财预（2023）50号"/>
        <s v="原财预（2023）117号"/>
        <s v="原财预（2023）157号"/>
        <s v="2021年年初预算"/>
        <s v="封财预便〔2021〕225号"/>
        <s v="封财预便〔2021〕248号"/>
        <s v="封财预便〔2021〕245号"/>
        <s v="封财预便〔2021〕229号"/>
        <s v="封财预便〔2021〕228号"/>
        <s v="封财预便〔2021〕249号"/>
        <s v="封财预便〔2021〕243号"/>
        <s v="封财预便〔2021〕246号"/>
        <s v="封财预便〔2021〕247号"/>
        <s v="封财预便〔2022〕152号"/>
        <s v="封财预〔2022〕12号"/>
        <s v="新财预〔2022〕33号"/>
        <s v="封财预便〔2022〕81号"/>
        <s v="新财预〔2022〕82号"/>
        <s v="新财预【2023】35号"/>
        <s v="2023年年初预算资金"/>
        <s v="固政文〔2021〕231号"/>
        <s v="固政文〔2022〕49号"/>
        <s v="固政文【2023】223号"/>
        <s v="光财指〔2021〕61号"/>
        <s v="光财指〔2021〕111"/>
        <s v="光财指〔2021〕73号"/>
        <s v="光财指〔2021〕106号"/>
        <s v="光财指〔2021〕57号"/>
        <s v="光财指〔2021〕104号"/>
        <s v="光财指〔2021〕105号"/>
        <s v="光财指〔2021〕138"/>
        <s v="信财指〔2021〕55"/>
        <s v="信财指〔2021〕2"/>
        <s v="信财指〔2021〕30"/>
        <s v="信财指〔2021〕165"/>
        <s v="光财指〔2021〕110"/>
        <s v="信财指〔2020〕438"/>
        <s v="信财指〔2021〕352"/>
        <s v="信财指〔2021〕348"/>
        <s v="豫财建〔2020〕313"/>
        <s v="豫财环资〔2021〕59"/>
        <s v="豫财建〔2021〕123"/>
        <s v="光财指〔2021〕116"/>
        <s v="光财指〔2022〕214号"/>
        <s v="光财指〔2022〕76号"/>
        <s v="光财指〔2022〕20号"/>
        <s v="光财指〔2022〕8号"/>
        <s v="光财指〔2022〕109号"/>
        <s v="光财指〔2022〕215号"/>
        <s v="光财指〔2023〕49号"/>
        <s v="光财指〔2023〕57号"/>
        <s v="光财指〔2023〕58号"/>
        <s v="光财指〔2023〕54号"/>
        <s v="光财指〔2023〕62号"/>
        <s v="淮财农〔2021〕1号"/>
        <s v="淮财农〔2021〕36号"/>
        <s v="淮财农〔2021〕3号"/>
        <s v="淮财农〔2021〕11号"/>
        <s v="淮财农〔2021〕35号"/>
        <s v="淮财农〔2021〕50号"/>
        <s v="淮财农〔2021〕15号"/>
        <s v="淮财农〔2021〕24号"/>
        <s v="淮财农〔2021〕48号"/>
        <s v="淮财农〔2021〕28号"/>
        <s v="淮财农〔2021〕42号"/>
        <s v="淮财农〔2021〕46号"/>
        <s v="淮财农〔2021〕37号"/>
        <s v="淮财建〔2021〕25号"/>
        <s v="淮财农〔2021〕57号"/>
        <s v="淮财农〔2021〕33号"/>
        <s v="淮财农〔2021〕38号"/>
        <s v="淮财农〔2021〕54号"/>
        <s v="淮财农〔2021〕34号"/>
        <s v="淮财农〔2021〕56号"/>
        <s v="淮财农〔2021〕2号"/>
        <s v="淮财农〔2021〕60号"/>
        <s v="淮财建〔2021〕11号"/>
        <s v="淮财建〔2021〕10号"/>
        <s v="淮财建〔2021〕42号"/>
        <s v="淮财建〔2021〕20号"/>
        <s v="淮财建〔2021〕43号"/>
        <s v="淮财建〔2021〕22号"/>
        <s v="淮财建〔2021〕32号"/>
        <s v="淮财建〔2021〕44号"/>
        <s v="淮财建〔2021〕33号"/>
        <s v="淮财建〔2021〕45号"/>
        <s v="淮财契〔2021〕7号"/>
        <s v="淮财契〔2021〕22号"/>
        <s v="淮财社〔2021〕17号"/>
        <s v="淮财社〔2021〕23号"/>
        <s v="淮财社〔2021〕30号"/>
        <s v="淮财契〔2021〕24号"/>
        <s v="淮财契〔2021〕40号"/>
        <s v="淮财契〔2021〕9号"/>
        <s v="淮财农〔2021〕21号"/>
        <s v="淮财农〔2021〕53号"/>
        <s v="淮财农〔2021〕63号"/>
        <s v="淮财农〔2021〕41号"/>
        <s v="淮财农〔2021〕51号"/>
        <s v="淮财农〔2021〕47号"/>
        <s v="淮财农〔2021〕61号"/>
        <s v="淮财农〔2021〕5号"/>
        <s v="淮财农〔2021〕9号"/>
        <s v="淮财农〔2021〕25号"/>
        <s v="淮财农〔2021〕22号"/>
        <s v="淮财农〔2021〕59号"/>
        <s v="淮财契〔2021〕33号"/>
        <s v="淮财农〔2022〕6号"/>
        <s v="淮财农〔2022〕47号"/>
        <s v="淮财农〔2022〕5号"/>
        <s v="淮财农〔2022〕22号"/>
        <s v="淮财农〔2022〕43号"/>
        <s v="淮财农〔2022〕57号"/>
        <s v="淮财农〔2022〕16号"/>
        <s v="淮财农〔2022〕32号"/>
        <s v="淮财农〔2022〕54号"/>
        <s v="淮财农〔2022〕41号"/>
        <s v="淮财农〔2022〕20号"/>
        <s v="淮财农〔2022〕58号"/>
        <s v="淮财农〔2022〕29号"/>
        <s v="淮财农〔2022〕23号"/>
        <s v="淮财农〔2022〕53号"/>
        <s v="淮财农〔2022〕61号"/>
        <s v="淮财社〔2022〕24号"/>
        <s v="淮财社〔2022〕57号"/>
        <s v="淮财社〔2022〕67号"/>
        <s v="淮财社〔2022〕66号"/>
        <s v="淮财农〔2022〕19号"/>
        <s v="淮财建〔2022〕17号"/>
        <s v="淮财建〔2022〕35号"/>
        <s v="淮财建〔2022〕18号"/>
        <s v="淮财建〔2022〕36号"/>
        <s v="淮财建〔2022〕37号"/>
        <s v="淮财农〔2022〕21号"/>
        <s v="淮财农〔2022〕28号"/>
        <s v="淮财契〔2022〕14号"/>
        <s v="淮财契〔2022〕19号"/>
        <s v="淮财契〔2022〕34号"/>
        <s v="淮财农〔2022〕33号"/>
        <s v="淮财农〔2022〕30号"/>
        <s v="淮财农〔2022〕31号"/>
        <s v="淮财契〔2022〕17号"/>
        <s v="淮财农〔2022〕48号"/>
        <s v="淮财建〔2022〕41号"/>
        <s v="淮财农〔2022〕56号"/>
        <s v="淮财农〔2022〕55号"/>
        <s v="淮财农〔2023〕5号"/>
        <s v="淮财农〔2023〕47号"/>
        <s v="淮财农〔2023〕4号"/>
        <s v="淮财农〔2023〕14号"/>
        <s v="淮财农〔2023〕45号"/>
        <s v="淮财农〔2023〕55号"/>
        <s v="淮财农〔2023〕22号"/>
        <s v="淮财农〔2023〕21号"/>
        <s v="淮财农〔2023〕23号"/>
        <s v="淮财农〔2023〕46号"/>
        <s v="淮财农〔2023〕24号"/>
        <s v="淮财农〔2023〕20号"/>
        <s v="淮财农〔2023〕44号"/>
        <s v="淮财基〔2023〕36号"/>
        <s v="淮财建〔2023〕19号"/>
        <s v="淮财建〔2023〕20号"/>
        <s v="淮财建〔2023〕37号"/>
        <s v="淮财农〔2023〕27号"/>
        <s v="淮财农〔2023〕25号"/>
        <s v="淮财农〔2023〕17号"/>
        <s v="淮财农〔2023〕38号"/>
        <s v="淮财社〔2023〕30号"/>
        <s v="淮财社〔2023〕38号"/>
        <s v="淮财社〔2023〕52号"/>
        <s v="淮财社〔2023〕76号"/>
        <s v="淮财社〔2023〕59号"/>
        <s v="淮财建〔2023〕26号"/>
        <s v="淮财农〔2023〕66号"/>
        <s v="淮财农〔2023〕34号"/>
        <s v="淮财农〔2023〕35号"/>
        <s v="淮财农〔2023〕36号"/>
        <s v="淮财农〔2023〕37号"/>
        <s v="淮财基〔2023〕19号"/>
        <s v="淮财基〔2023〕40号"/>
        <s v="淮财基〔2023〕21号"/>
        <s v="淮财基〔2023〕27号"/>
        <s v="淮财基〔2023〕22号"/>
        <s v="淮财基〔2023〕24号"/>
        <s v="淮财基〔2023〕25号"/>
        <s v="淮财基〔2023〕26号"/>
        <s v="淮财基〔2023〕23号"/>
        <s v="淮财基〔2023〕30号"/>
        <s v="淮财基〔2023〕31号"/>
        <s v="淮财基〔2023〕29号"/>
        <s v="淮财基〔2023〕39号"/>
        <s v="淮财基〔2023〕37号"/>
        <s v="淮财基〔2023〕38号"/>
        <s v="淮财基〔2023〕33号"/>
        <s v="淮财基〔2023〕28号"/>
        <s v="淮财基〔2023〕32号"/>
        <s v="淮财基〔2023〕20号"/>
        <s v="淮财基〔2023〕48号"/>
        <s v="淮财农〔2023〕18号"/>
        <s v="淮财农〔2023〕50号"/>
        <s v="淮财建〔2023〕31号"/>
        <s v="淮财基〔2023〕43号"/>
        <s v="淮财农〔2023〕40号"/>
        <s v="淮财基〔2023〕64号"/>
        <s v="淮财农〔2023〕41号"/>
        <s v="淮财农〔2023〕42号"/>
        <s v="淮财农〔2023〕54号"/>
        <s v="淮财农〔2023〕49号"/>
        <s v="淮财农〔2023〕53号"/>
        <s v="潢脱贫办〔2021〕30号"/>
        <s v="潢巩固办（2022）13号"/>
        <s v="潢乡振文（2023）10号"/>
        <s v="潢财（2023）5号"/>
        <s v="信财指〔2020〕522号"/>
        <s v="罗财预〔2021〕72号"/>
        <s v="信财指〔2021〕480号"/>
        <s v="信财指〔2021〕131号"/>
        <s v="信财指〔2021〕62号"/>
        <s v="罗财预〔2021〕45号"/>
        <s v="信财指〔2020〕523号"/>
        <s v="罗财预〔2021〕41号"/>
        <s v="罗财预〔2021〕54号"/>
        <s v="信财指〔2021〕113号"/>
        <s v="信财指〔2021〕315号"/>
        <s v="信财指〔2021〕382号"/>
        <s v="信财指〔2021〕76号"/>
        <s v="罗财预〔2021〕59号"/>
        <s v="罗财预〔2021〕2号"/>
        <s v="信财指〔2021〕227号"/>
        <s v="罗财预〔2021〕67号"/>
        <s v="信财指〔2021〕132号"/>
        <s v="信财指〔2021〕133号"/>
        <s v="信财指〔2021〕352号"/>
        <s v="信财指〔2021〕150号"/>
        <s v="信财指〔2021〕261号"/>
        <s v="信财指〔2021〕454号"/>
        <s v="信财指〔2021〕197号"/>
        <s v="信财指〔2020〕590号"/>
        <s v="信财指〔2021〕98号"/>
        <s v="信财指〔2020〕521号"/>
        <s v="罗财预〔2021〕62号"/>
        <s v="罗财预〔2022〕3号"/>
        <s v="豫财环资〔2022〕78号"/>
        <s v="豫财环资〔2022〕58号"/>
        <s v="豫财农综〔2022〕8号"/>
        <s v="罗财预〔2022〕53号"/>
        <s v="信财指〔2022〕125号"/>
        <s v="信财指〔2022〕89号"/>
        <s v="豫财环资〔2022〕96号"/>
        <s v="信财指〔2022〕109号"/>
        <s v="豫财农水〔2022〕49号"/>
        <s v="豫财农水〔2022〕34号"/>
        <s v="豫财农水〔2022〕10号"/>
        <s v="豫财农水〔2022〕8号"/>
        <s v="豫财农水〔2022〕7号"/>
        <s v="信财指〔2022〕265号"/>
        <s v="罗财预〔2022〕61号"/>
        <s v="豫财农水〔2022〕30号"/>
        <s v="豫财建〔2022〕254号"/>
        <s v="罗财预[2023]18号"/>
        <s v="罗财预[2023]14号"/>
        <s v="商财预【2021】188号"/>
        <s v="商财预【2021】191号"/>
        <s v="商财预【2021】192号"/>
        <s v="商财预【2021】337-1号"/>
        <s v="商财预【2021】537号"/>
        <s v="商财预专【2021】036号"/>
        <s v="商财预【2021】343-1号"/>
        <s v="商财预【2021】341-2号"/>
        <s v="商财预【2021】341-3号"/>
        <s v="商财预【2021】573-1号"/>
        <s v="商财预【2021】590-1号"/>
        <s v="商财预专【2021】J014号"/>
        <s v="商财预【2021】593号"/>
        <s v="商财预【2021】590-2号"/>
        <s v="商财预【2021】590-3号"/>
        <s v="商财预【2021】590-4号"/>
        <s v="商财预【2021】590-6号"/>
        <s v="商财预【2021】590-8号"/>
        <s v="商财预【2021】591号"/>
        <s v="商财预【2021】590-7号"/>
        <s v="商财预专【2021】008号"/>
        <s v="商财预【2021】347号"/>
        <s v="商财预【2021】497号"/>
        <s v="商财预专【2021】037号"/>
        <s v="商财预【2021】343-2号"/>
        <s v="商财预专【2021】074-1号"/>
        <s v="商财预【2021】190号"/>
        <s v="商财预专【2021】072-1号"/>
        <s v="商财预专【2021】072-2号"/>
        <s v="商财预【2021】594号"/>
        <s v="商财预专【2021】049号"/>
        <s v="商财预【2021】201号"/>
        <s v="商财预【2021】340号"/>
        <s v="商财预【2021】033号"/>
        <s v="商财预【2021】058号"/>
        <s v="商财预【2021】573-2号"/>
        <s v="商财预【2021】573-3号"/>
        <s v="商财预【2021】590-5号"/>
        <s v="商财预专【2021】038号"/>
        <s v="商财预专【2021】072-3号"/>
        <s v="商财预专【2021】073号"/>
        <s v="商财预【2021】200号"/>
        <s v="商财预【2021】385号"/>
        <s v="商财预【2021】343-3号"/>
        <s v="商财预【2021】338-2号"/>
        <s v="商财预【2021】189号"/>
        <s v="商财预盘活【2021】39号"/>
        <s v="商财预【2021】339-2号"/>
        <s v="商财预【2021】504号"/>
        <s v="商财预【2021】338-1号"/>
        <s v="商财预专【2021】087号"/>
        <s v="商财预【2021】337-2号"/>
        <s v="商财预【2021】339-1号"/>
        <s v="商财预【2022】127号"/>
        <s v="商财预【2022】184-6号"/>
        <s v="商财预【2022】231号"/>
        <s v="商财预【2022】184-5号"/>
        <s v="商财预【2022】253号"/>
        <s v="商财预【2022】287号"/>
        <s v="商财预【2022】362-2号"/>
        <s v="商财预专【2022】044号"/>
        <s v="商财预【2022】129号"/>
        <s v="商财预【2022】184-3号"/>
        <s v="商财预【2022】184-4号"/>
        <s v="商财预专【2022】021号"/>
        <s v="商财预【2022】126号"/>
        <s v="商财预【2022】152-1号"/>
        <s v="商财预【2022】152-2号"/>
        <s v="商财预【2022】152-3号"/>
        <s v="商财预【2022】152-4号"/>
        <s v="商财预【2022】152-5号"/>
        <s v="商财预【2022】480-3号"/>
        <s v="商财预专【2022】054号"/>
        <s v="商财预专【2022】062号"/>
        <s v="商财预【2022】753号"/>
        <s v="商财预【2022】564-3号"/>
        <s v="商财预【2022】564-4号"/>
        <s v="商财预专【2022】064号"/>
        <s v="商财预专【2022】008-4号"/>
        <s v="商财预【2022】362-1号"/>
        <s v="商财预专【2022】032号"/>
        <s v="商财预专【2022】033-1号"/>
        <s v="商财预专【2022】008-3号"/>
        <s v="商财预【2022】370号"/>
        <s v="商财预【2022】371号"/>
        <s v="商财预【2022】363号"/>
        <s v="商财预专【2022】045号"/>
        <s v="商财预【2022】479号"/>
        <s v="商财预【2022】298-2号"/>
        <s v="商财预专【2022】011号"/>
        <s v="商财预【2022】128号"/>
        <s v="商财预专【2022】022号"/>
        <s v="商财预【2022】480-2号"/>
        <s v="商财预【2022】298-1号"/>
        <s v="商财预【2022】701号"/>
        <s v="商财【2023】18号"/>
        <s v="商财预专【2023】J014号"/>
        <s v="商财预专【2023】058-8号"/>
        <s v="商财预【2023】462-1号"/>
        <s v="商财预专【2023】058-3号"/>
        <s v="商财预专【2023】058-4号"/>
        <s v="商财预专【2023】058-5号"/>
        <s v="商财预专【2023】058-6号"/>
        <s v="商财预专【2023】058-7号"/>
        <s v="商财预专【2023】030号"/>
        <s v="商财预专【2023】066-1号"/>
        <s v="商财预【2023】367号"/>
        <s v="商财预专【2023】063号"/>
        <s v="商财预盘活【2023】137号"/>
        <s v="商财预专【2023】009号"/>
        <s v="商财预【2023】073号"/>
        <s v="商财预【2023】273号"/>
        <s v="商财预【2023】156号"/>
        <s v="商财预专【2023】033-2号"/>
        <s v="商财预【2023】368-1号"/>
        <s v="商财预【2023】368-2号"/>
        <s v="商财预【2023】462-2号"/>
        <s v="商财预【2023】462-3号"/>
        <s v="商财预【2023】651号"/>
        <s v="商财预【2023】108-1号"/>
        <s v="商财预专【2023】049-1号"/>
        <s v="商财预专【2023】049-2号"/>
        <s v="商财预专【2023】439号"/>
        <s v="商财预【2023】519号"/>
        <s v="商财预专【2023】034-1号"/>
        <s v="商财预专【2023】035-2号"/>
        <s v="商财预专【2023】031-1号"/>
        <s v="商财预专【2023】031-2号"/>
        <s v="商财预专【2023】031-3号"/>
        <s v="商财预专【2023】031-4号"/>
        <s v="商财预专【2023】031-6号"/>
        <s v="商财预专【2023】032号"/>
        <s v="商财预专【2023】049-3号"/>
        <s v="商财预专【2023】J016号"/>
        <s v="商财预专【2023】058-9号"/>
        <s v="商财预【2023】108-2号"/>
        <s v="商财预【2023】318-2号"/>
        <s v="商财预专【2023】053号"/>
        <s v="商财预【2023】477-1号"/>
        <s v="商财预专【2023】062号"/>
        <s v="商财预【2023】189号"/>
        <s v="商财预【2023】108-4号"/>
        <s v="商财预【2023】002-2号"/>
        <s v="商财预【2023】002-3号"/>
        <s v="商财预【2023】002-4号"/>
        <s v="商财预【2023】002-5号"/>
        <s v="商财预【2023】002-6号"/>
        <s v="商财预【2023】002-7号"/>
        <s v="商财预专【2023】036号"/>
        <s v="商财预专【2023】033-1号"/>
        <s v="商财预专【2023】J013号"/>
        <s v="商财预专【2023】034-2号"/>
        <s v="商财预【2023】108-5号"/>
        <s v="商财预【2023】108-9号"/>
        <s v="商财预【2023】108-3号"/>
        <s v="商财预【2023】108-8号"/>
        <s v="商财预【2023】108-6号"/>
        <s v="商财预【2023】108-7号"/>
        <s v="商财预【2023】074号"/>
        <s v="商财预【2023】072号"/>
        <s v="商财预专【2023】011号"/>
        <s v="商财预【2023】267-1号"/>
        <s v="商财预【2023】267-2号"/>
        <s v="商财预【2023】135号"/>
        <s v="商财预专【2023】J021"/>
        <s v="息财预〔2021〕8号"/>
        <s v="信财指〔2021〕301号"/>
        <s v="信财指〔2021〕272号"/>
        <s v="息财农【2022】2号"/>
        <s v="豫财农综【2021】32号"/>
        <s v="豫财农综【2021】34号"/>
        <s v="豫财农综【2022】7号"/>
        <s v="豫财农综【2021】42号"/>
        <s v="信财指【2022】89号"/>
        <s v="豫财农综【2022】26号"/>
        <s v="信财指【2022】125号"/>
        <s v="信财指【2022】265号"/>
        <s v="豫财建【2022】79号"/>
        <s v="豫财农水【2022】49号"/>
        <s v="豫财农水【2022】10号"/>
        <s v="豫财农水【2022】17号"/>
        <s v="息财农【2023】2号"/>
        <s v="豫财农综【2022】35号"/>
        <s v="豫财农综【2023】7号"/>
        <s v="豫财农综【2022】29号"/>
        <s v="豫财农综【2022】30号"/>
        <s v="豫财农综【2022】33号"/>
        <s v="信财指【2023】76号"/>
        <s v="信财指【2023】204号"/>
        <s v="信财指【2023】367号"/>
        <s v="新财预【2021】101号"/>
        <s v="新财预【2021】102号"/>
        <s v="新财预【2021】103号"/>
        <s v="新财预【2021】104号"/>
        <s v="新财预【2021】105号"/>
        <s v="新财预【2021】106号"/>
        <s v="新财预【2021】107号"/>
        <s v="新财预【2021】108号"/>
        <s v="新财预【2021】109号"/>
        <s v="新财预【2021】110号"/>
        <s v="新财预【2021】111号"/>
        <s v="新财预【2021】112号"/>
        <s v="新财预【2021】114号"/>
        <s v="新财预【2021】115号"/>
        <s v="新财预【2021】116号"/>
        <s v="新财预【2021】117号"/>
        <s v="新财预【2021】118号"/>
        <s v="新财预【2021】119号"/>
        <s v="新财预【2021】120号"/>
        <s v="新财预【2021】121号"/>
        <s v="新财预【2021】122号"/>
        <s v="新财预【2021】123号"/>
        <s v="新财预【2021】124号"/>
        <s v="新财预【2021】125号"/>
        <s v="新财预【2021】126号"/>
        <s v="新财预【2021】127号"/>
        <s v="新财预【2021】128号"/>
        <s v="新财预【2021】130号"/>
        <s v="新财预【2021】131号"/>
        <s v="新财预【2021】132号"/>
        <s v="新财预【2021】133号"/>
        <s v="新财预【2021】134号"/>
        <s v="新财预【2021】135号"/>
        <s v="新财预【2021】136号"/>
        <s v="新财预【2021】137号"/>
        <s v="新财预【2021】138号"/>
        <s v="新财预【2021】139号"/>
        <s v="新财预【2021】140号"/>
        <s v="新财预【2021】141号"/>
        <s v="新财预【2021】142号"/>
        <s v="新财预【2021】143号"/>
        <s v="新财预【2021】144号"/>
        <s v="新财预【2021】145号"/>
        <s v="新财预【2021】146号"/>
        <s v="新财预【2021】147号"/>
        <s v="新财预【2021】148号"/>
        <s v="新财预【2021】149号"/>
        <s v="新财预【2021】150号"/>
        <s v="新财预【2021】151号"/>
        <s v="新财预【2021】152号"/>
        <s v="新财预【2021】153号"/>
        <s v="新财预【2021】154号"/>
        <s v="新财预【2021】155号"/>
        <s v="新财预【2021】156号"/>
        <s v="新财预【2021】158号"/>
        <s v="新财预【2021】159号"/>
        <s v="新财预【2021】160号"/>
        <s v="新财预【2021】180号"/>
        <s v="新财预【2021】181号"/>
        <s v="新财预【2021】183号"/>
        <s v="新财预【2021】184号"/>
        <s v="信财指【2020】585号"/>
        <s v="信财指【2020】590号"/>
        <s v="信财指【2021】112号"/>
        <s v="信财指【2021】55号"/>
        <s v="信财指【2021】157号"/>
        <s v="信财指【2021】98号"/>
        <s v="信财指【2021】76号"/>
        <s v="信财指[2021]150号"/>
        <s v="信财指[2021]165号"/>
        <s v="信财指[2021]276号"/>
        <s v="新财预【2022】103号"/>
        <s v="新财预【2022】101号"/>
        <s v="新财预【2022】102号"/>
        <s v="新财预【2022】107号"/>
        <s v="新财预【2022】108号"/>
        <s v="新财预【2022】109号"/>
        <s v="新财预【2022】110号"/>
        <s v="新财预【2022】111号"/>
        <s v="新财预【2022】112号"/>
        <s v="新财预【2022】113号"/>
        <s v="新财预【2022】114号"/>
        <s v="新财预【2022】115号"/>
        <s v="新财预【2022】116号"/>
        <s v="新财预【2022】117号"/>
        <s v="新财预【2022】118号"/>
        <s v="新财预【2022】119号"/>
        <s v="新财预【2022】120号"/>
        <s v="新财预【2022】121号"/>
        <s v="新财预【2022】122号"/>
        <s v="新财预【2022】123号"/>
        <s v="新财预【2022】128号"/>
        <s v="新财预【2022】125号"/>
        <s v="新财预【2022】126号"/>
        <s v="新财预【2022】129号"/>
        <s v="新财预【2022】127号"/>
        <s v="新财预【2022】130号"/>
        <s v="新财预【2022】132号"/>
        <s v="新财预【2022】133号"/>
        <s v="新财预【2022】131号"/>
        <s v="新财预【2022】137号"/>
        <s v="新财预【2022】139号"/>
        <s v="新财预【2022】140号"/>
        <s v="新财预【2022】142号"/>
        <s v="新财预【2022】141号"/>
        <s v="新财预【2022】147号"/>
        <s v="新财预【2022】134号"/>
        <s v="新财预【2022】145号"/>
        <s v="新财预【2022】149号"/>
        <s v="新财预〔2023〕202号"/>
        <s v="新财预〔2023〕203号"/>
        <s v="新财预〔2023〕204号"/>
        <s v="新财预〔2023〕205号"/>
        <s v="新财预〔2023〕243号"/>
        <s v="新财预〔2023〕208号"/>
        <s v="新财预〔2023〕210号"/>
        <s v="新财预〔2023〕212号"/>
        <s v="新财预〔2023〕213号"/>
        <s v="新财预〔2023〕215号"/>
        <s v="新财预〔2023〕216号"/>
        <s v="新财预〔2023〕218号"/>
        <s v="新财预〔2023〕217号"/>
        <s v="新财预〔2023〕219号"/>
        <s v="新财预〔2023〕220号"/>
        <s v="新财预〔2023〕221号"/>
        <s v="新财预〔2023〕222号"/>
        <s v="新财预〔2023〕223号"/>
        <s v="新财预〔2023〕224号"/>
        <s v="新财预〔2023〕225号"/>
        <s v="新财预〔2023〕227号"/>
        <s v="新财预〔2023〕229号"/>
        <s v="新财预〔2023〕228号"/>
        <s v="新财预〔2023〕235号"/>
        <s v="新财预〔2023〕237号"/>
        <s v="新财预〔2023〕236号"/>
        <s v="新财预〔2023〕238号"/>
        <s v="新财预〔2023〕240号"/>
        <s v="新财预〔2023〕241号"/>
        <s v="新财预〔2023〕242号"/>
        <s v="新财预〔2023〕234号"/>
        <s v="新财预〔2023〕239号"/>
        <s v="新财预〔2023〕244号"/>
        <s v="新财预〔2023〕254号"/>
        <s v="新财预〔2023〕247号"/>
        <s v="新财预〔2023〕245号"/>
        <s v="新财预〔2023〕248号"/>
        <s v="新财预〔2023〕252号"/>
        <s v="新财预〔2023〕246号"/>
        <s v="新财预〔2023〕251号"/>
        <s v="新财预〔2023〕253号"/>
        <s v="扶财整〔2021〕3号"/>
        <s v="扶财整〔2021〕4号"/>
        <s v="扶财整〔2021〕1号"/>
        <s v="扶财整〔2021〕2号"/>
        <s v="扶财整〔2021〕5号"/>
        <s v="扶财整〔2021〕16号"/>
        <s v="扶财整〔2021〕6号、8号、11号"/>
        <s v="扶财整〔2021〕7号、9号、10号"/>
        <s v="扶财整〔2021〕12号"/>
        <s v="扶财整〔2021〕13号"/>
        <s v="扶财整〔2021〕14号"/>
        <s v="扶财整〔2021〕15号"/>
        <s v="扶财整〔2021〕18号"/>
        <s v="扶财整〔2021〕19号"/>
        <s v="扶财整〔2021〕21号"/>
        <s v="扶财整〔2021〕22号"/>
        <s v="扶财整〔2021〕23号"/>
        <s v="扶财整〔2021〕26号"/>
        <s v="扶财整〔2021〕17号"/>
        <s v="扶财整〔2021〕27号"/>
        <s v="扶财整〔2021〕30号"/>
        <s v="扶财整〔2021〕29号"/>
        <s v="扶财整〔2021〕31号"/>
        <s v="扶财整〔2021〕35号"/>
        <s v="扶财整〔2021〕20号"/>
        <s v="扶财整〔2021〕24号"/>
        <s v="扶财整〔2021〕25号"/>
        <s v="扶财整〔2021〕28号"/>
        <s v="扶财整〔2021〕33号"/>
        <s v="扶财整〔2021〕34号"/>
        <s v="扶财整〔2022〕2号"/>
        <s v="扶财整〔2022〕3号"/>
        <s v="扶财整〔2022〕4号"/>
        <s v="扶财整〔2022〕6号"/>
        <s v="扶财整〔2022〕5号"/>
        <s v="扶财整〔2022〕15号"/>
        <s v="扶财整〔2022〕14号"/>
        <s v="扶财整〔2022〕11号"/>
        <s v="扶财整〔2022〕12号"/>
        <s v="扶财整〔2022〕13号"/>
        <s v="扶财整〔2022〕18号"/>
        <s v="扶财整〔2022〕10号"/>
        <s v="扶财整〔2022〕17号"/>
        <s v="扶财整〔2022〕8号"/>
        <s v="扶财整〔2022〕9号"/>
        <s v="扶财整〔2022〕16号"/>
        <s v="扶财整〔2022〕19号"/>
        <s v="扶财整〔2022〕21号"/>
        <s v="扶财整〔2023〕1号"/>
        <s v="扶财整〔2023〕2号"/>
        <s v="扶财整〔2023〕23号"/>
        <s v="扶财整〔2023〕3号"/>
        <s v="扶财整〔2023〕20号"/>
        <s v="扶财整〔2023〕4号"/>
        <s v="扶财整〔2023〕26号"/>
        <s v="扶财整〔2023〕5号"/>
        <s v="扶财整〔2023〕6号"/>
        <s v="扶财整〔2023〕7号"/>
        <s v="扶财整〔2023〕8号"/>
        <s v="扶财整〔2023〕28号"/>
        <s v="扶财整〔2023〕9号"/>
        <s v="扶财整〔2023〕27号"/>
        <s v="扶财整〔2023〕10号"/>
        <s v="扶财整〔2023〕11号"/>
        <s v="扶财整〔2023〕12号"/>
        <s v="扶财整〔2023〕13号"/>
        <s v="扶财整〔2023〕14号"/>
        <s v="扶财整〔2023〕15号"/>
        <s v="扶财整〔2023〕16号"/>
        <s v="扶财整〔2023〕17号"/>
        <s v="扶财整〔2023〕31号"/>
        <s v="扶财整〔2023〕19号"/>
        <s v="扶财整〔2023〕18号"/>
        <s v="扶财整〔2023〕22号"/>
        <s v="扶财整〔2023〕32号"/>
        <s v="扶财整〔2023〕29号"/>
        <s v="扶财整〔2023〕30号"/>
        <s v="扶财整〔2023〕35号"/>
        <s v="扶财整〔2023〕36号"/>
        <s v="扶财整〔2023〕34号"/>
        <s v="扶财整〔2023〕33号"/>
        <s v="扶财整〔2023〕37号"/>
        <s v="西财〔2021〕32号"/>
        <s v="西财〔2021〕45号"/>
        <s v="西财〔2021〕71号"/>
        <s v="西财〔2021〕90号"/>
        <s v="西财〔2021〕55号"/>
        <s v="西财〔2021〕57号"/>
        <s v="西财〔2021〕97号"/>
        <s v="西财〔2021〕31号"/>
        <s v="西财〔2022〕20号"/>
        <s v="西财〔2022〕33号"/>
        <s v="西财〔2022〕43号"/>
        <s v="西财〔2022〕108号"/>
        <s v="西财〔2022〕106号"/>
        <s v="西财〔2023〕40号"/>
        <s v="西财〔2023〕51号"/>
        <s v="西财〔2023〕102号"/>
        <s v="西财〔2023〕22号"/>
        <s v="商财农〔2021〕7号"/>
        <s v="商财农〔2021〕113号"/>
        <s v="商财农〔2021〕125号"/>
        <s v="商财农〔2021〕18号"/>
        <s v="商财农〔2021〕127号"/>
        <s v="商财农〔2021〕19号"/>
        <s v="商财农〔2021〕24号"/>
        <s v="商财农〔2021〕35号"/>
        <s v="商财农〔2021〕98号"/>
        <s v="商财农〔2021〕43号"/>
        <s v="商财农〔2021〕27号"/>
        <s v="商财农〔2021〕87号"/>
        <s v="商财农〔2021〕48号"/>
        <s v="商财农〔2021〕97号"/>
        <s v="商财农〔2021〕45号"/>
        <s v="商财农〔2021〕20号"/>
        <s v="商财农〔2021〕6号"/>
        <s v="商财农〔2021〕78号"/>
        <s v="商财农〔2021〕84号"/>
        <s v="商财农〔2021〕93号"/>
        <s v="商财农〔2021〕81号"/>
        <s v="商财农〔2021〕86号"/>
        <s v="商财农〔2021〕101号"/>
        <s v="商财农〔2021〕128号"/>
        <s v="商财农〔2021〕143号"/>
        <s v="商财农〔2021〕88号"/>
        <s v="商财农〔2021〕89号"/>
        <s v="商财农〔2021〕134号"/>
        <s v="商财农〔2021〕83号"/>
        <s v="商财农〔2021〕142号"/>
        <s v="商财农〔2021〕100号"/>
        <s v="商财农〔2021〕124号"/>
        <s v="商财农〔2021〕122号"/>
        <s v="商财农〔2021〕103号"/>
        <s v="商财农〔2021〕123号"/>
        <s v="商财农〔2021〕126号"/>
        <s v="商财农〔2021〕112号"/>
        <s v="商财预农〔2022〕58号"/>
        <s v="商财预农〔2022〕97号"/>
        <s v="商财预农〔2022〕78号"/>
        <s v="商财预农〔2022〕43号"/>
        <s v="商财预农〔2022〕96号"/>
        <s v="商财预农〔2022〕49号"/>
        <s v="商财预农〔2022〕65号"/>
        <s v="商财预农〔2022〕6号"/>
        <s v="商财预农〔2022〕10号"/>
        <s v="商财预农〔2022〕54号"/>
        <s v="商财预农〔2022〕8号"/>
        <s v="商财预农〔2022〕59号"/>
        <s v="商财预农〔2022〕77号"/>
        <s v="商财预农〔2022〕26号"/>
        <s v="商财预农〔2022〕87号"/>
        <s v="商财预农〔2022〕92号"/>
        <s v="商财预农〔2022〕48号"/>
        <s v="商财预农〔2022〕44号"/>
        <s v="商财预农〔2022〕40号"/>
        <s v="商财预农〔2022〕51号"/>
        <s v="商财预农〔2022〕45号"/>
        <s v="商财预农〔2022〕64号"/>
        <s v="商财预农〔2022〕63号"/>
        <s v="商财预农〔2022〕62号"/>
        <s v="商财预农〔2022〕84号"/>
        <s v="商财预农〔2022〕85号"/>
        <s v="商财预农〔2022〕50号"/>
        <s v="商财预农〔2022〕39号"/>
        <s v="商财预农〔2022〕7号"/>
        <s v="商财预农〔2022〕61号"/>
        <s v="商财预农〔2022〕94号"/>
        <s v="商财预农〔2022〕93号"/>
        <s v="商财预农〔2022〕95号"/>
        <s v="商财预农〔2022〕88号"/>
        <s v="商财预农〔2022〕11号"/>
        <s v="商财预农[2023]19号"/>
        <s v="商财预农[2023]90号"/>
        <s v="商财预农[2023]77号"/>
        <s v="商财预农[2023]83号"/>
        <s v="商财预农[2023]39号"/>
        <s v="商财预农[2023]24号"/>
        <s v="商财预农【2023】7号"/>
        <s v="商财预农【2023】90号"/>
        <s v="商财预农【2023】15号"/>
        <s v="商财预农【2023】6号"/>
        <s v="商财预农[2023]23号"/>
        <s v="商财预农[2023]110号"/>
        <s v="商财预农[2023]85号"/>
        <s v="商财预农[2023]94号"/>
        <s v="商财预农[2023]89号"/>
        <s v="商财预农[2023]84号"/>
        <s v="商财预农【2023】4号"/>
        <s v="商财预农【2023】5号"/>
        <s v="商财预农[2023]46号"/>
        <s v="商财预农[2023]48号"/>
        <s v="商财预农[2023]78号"/>
        <s v="商财预农[2023]20号"/>
        <s v="商财预农[2023]95号"/>
        <s v="商财预农[2023]47号"/>
        <s v="商财预农[2023]109号"/>
        <s v="商财预农[2023]80号"/>
        <s v="商财预农[2023]25号"/>
        <s v="商财预农[2023]21号"/>
        <s v="商财预农[2023]22号"/>
        <s v="商财预农[2023]53号"/>
        <s v="商财预农[2023]73号"/>
        <s v="商财预农[2023]16号"/>
        <s v="商财预农[2023]61号"/>
        <s v="商财预农[2023]91号"/>
        <s v="商财预农【2023】35号"/>
        <s v="商财预农[2023]97号"/>
        <s v="商财预农[2023]111号"/>
        <s v="商财预农[2023]105号"/>
        <s v="周财预农〔2020〕47号"/>
        <s v="太财字〔2021〕71号"/>
        <s v="太财字〔2021〕80号"/>
        <s v="周财预农〔2021〕17号"/>
        <s v="周财预建〔2021〕28号"/>
        <s v="周财预农〔2020〕54号"/>
        <s v="周财预农〔2021〕42号"/>
        <s v="周财预农〔2021〕34号"/>
        <s v="周财预农〔2021〕8号"/>
        <s v="周财预农〔2021〕13号"/>
        <s v="周财预农〔2021〕43号"/>
        <s v="周财预农〔2021〕23号"/>
        <s v="周财预农〔2020〕48号"/>
        <s v="周财预农〔2021〕10号"/>
        <s v="周财预农〔2021〕48号"/>
        <s v="周财预农〔2021〕14号"/>
        <s v="周财预农〔2021〕30号"/>
        <s v="周财预农〔2021〕9号"/>
        <s v="太财字〔2021〕93号"/>
        <s v="周财预基〔2021〕5号"/>
        <s v="太财字〔2021〕115号"/>
        <s v="周财预综〔2021〕27号"/>
        <s v="周财预农〔2021〕20号"/>
        <s v="周财预农〔2020〕49号"/>
        <s v="周财预贸〔2021〕3号"/>
        <s v="周财预基〔2021〕3号"/>
        <s v="周财预综〔2021〕26号"/>
        <s v="周财预环〔2021〕17号"/>
        <s v="周财预农〔2020〕53号"/>
        <s v="周财预建〔2021〕46号"/>
        <s v="周财预农〔2021〕4号"/>
        <s v="周财预农〔2021〕3号"/>
        <s v="周财预农〔2021〕11号"/>
        <s v="周财预农〔2021〕19号"/>
        <s v="太财字〔2022〕9号"/>
        <s v="周财预农〔2021〕51号"/>
        <s v="周财预农〔2022〕22号"/>
        <s v="周财预农〔2022〕12号"/>
        <s v="周财预农〔2021〕58号"/>
        <s v="周财预农〔2021〕49号"/>
        <s v="周财预农〔2022〕26号"/>
        <s v="太财字〔2022〕10号"/>
        <s v="周财预农〔2022〕38号"/>
        <s v="周财预农〔2022〕16号"/>
        <s v="周财预农〔2021〕55号"/>
        <s v="周财预农〔2020〕32号"/>
        <s v="周财预农〔2021〕54号"/>
        <s v="周财预农〔2022〕17号"/>
        <s v="周财预建〔2022〕79号"/>
        <s v="周财预农〔2022〕9号"/>
        <s v="太财整[2023]1号"/>
        <s v="太财字[2023]33号"/>
        <s v="周财预建〔2019〕90号"/>
        <s v="周财预建〔2020〕74号"/>
        <s v="周财预农〔2020〕14号"/>
        <s v="周财预农〔2020〕30号"/>
        <s v="周财预综〔2020〕36号"/>
        <s v="周财预农〔2020〕44号"/>
        <s v="县级衔接资金"/>
        <s v="周财预建〔2020〕6号"/>
        <s v="周财预农〔2020〕4号"/>
        <s v="周财预农〔2020〕36号"/>
        <s v="周财预环〔2019〕4号"/>
        <s v="周财预环〔2020〕2号"/>
        <s v="周财预农〔2020〕11号"/>
        <s v="周财预农〔2020〕29号"/>
        <s v="周财预农〔2020〕35号"/>
        <s v="周财预农〔2020〕46号"/>
        <s v="周财预农〔2021〕12号"/>
        <s v="周财预建〔2020〕57号"/>
        <s v="周财预建〔2021〕34号"/>
        <s v="周财预农〔2020〕50号"/>
        <s v="周财预农〔2022〕25号"/>
        <s v="周财预农〔2022〕19号"/>
        <s v="周财预农〔2021〕50号"/>
        <s v="周财预农〔2022〕14号"/>
        <s v="县级资金"/>
        <s v="周财预农〔2022〕4号"/>
        <s v="周财预农〔2022〕1号"/>
        <s v="周财预农（2022）47号"/>
        <s v="周财预农（2022）42号"/>
        <s v="周财预农（2023）1号"/>
        <s v="周财预农〔2023〕18号"/>
        <s v="县级财政衔接推资金"/>
        <s v="周财预农（2022）39号"/>
        <s v="周财预农（2023）9号"/>
        <s v="周财预农（2022）43号"/>
        <s v="周财预农（2023）6号"/>
        <s v="周财预农（2022）41号"/>
        <s v="周财预农（2022）40号"/>
        <s v="周财预农〔2023〕8号"/>
        <s v="周财预农〔2023〕32号"/>
        <s v="郸农领〔2021〕11号"/>
        <s v="郸脱〔2021〕3号"/>
        <s v="郸农领〔2021〕25号"/>
        <s v="郸农领〔2021〕31号"/>
        <s v="郸巩办〔2022〕6号"/>
        <s v="郸巩办〔2022〕15号"/>
        <s v="郸巩办〔2022〕28号"/>
        <s v="郸拓展衔接办[2023]5号"/>
        <s v="郸拓展衔接办[2023]12号"/>
        <s v="郸拓展衔接办[2023]22号"/>
        <s v="郸拓展衔接办[2023]10号"/>
        <s v="周财预贸〔2020〕24号"/>
        <s v="周财预农〔2021〕15号"/>
        <s v="沈财〔2021〕39号"/>
        <s v="周财预农〔2021〕43"/>
        <s v="沈财整合〔2021〕34号"/>
        <s v="周财豫基〔2020〕5号"/>
        <s v="周财预建〔2021〕57号"/>
        <s v="周财预农〔2020〕3号"/>
        <s v="周财预农〔2021〕2号"/>
        <s v="沈财整合〔2022〕22号"/>
        <s v="沈财整合〔2022〕46号"/>
        <s v="沈财整合〔2022〕20号"/>
        <s v="沈财整合〔2022〕21号"/>
        <s v="沈财整合〔2022〕50号"/>
        <s v="沈财整合〔2022〕51号"/>
        <s v="沈财整合〔2022〕52号"/>
        <s v="沈财整合〔2022〕53号"/>
        <s v="沈财整合〔2022〕54号"/>
        <s v="沈财整合〔2022〕55号"/>
        <s v="沈财整合〔2022〕56号"/>
        <s v="沈财整合〔2022〕43号"/>
        <s v="沈财整合〔2022〕44号"/>
        <s v="沈财整合〔2022〕34号"/>
        <s v="沈财整合〔2022〕57号"/>
        <s v="沈财整合〔2022〕58号"/>
        <s v="沈财整合〔2022〕59号"/>
        <s v="沈财整合〔2022〕60号"/>
        <s v="沈财整合〔2022〕61号"/>
        <s v="沈财整合〔2022〕62号"/>
        <s v="沈财整合〔2022〕63号"/>
        <s v="沈财整合〔2022〕85号"/>
        <s v="沈财整合〔2022〕86号"/>
        <s v="沈财整合〔2022〕87号"/>
        <s v="沈财整合〔2022〕88号"/>
        <s v="沈财整合〔2022〕89号"/>
        <s v="沈财整合〔2022〕90号"/>
        <s v="沈财整合〔2022〕91号"/>
        <s v="沈财整合〔2022〕92号"/>
        <s v="沈财整合〔2022〕93号"/>
        <s v="沈财整合〔2022〕94号"/>
        <s v="沈财整合〔2022〕95号"/>
        <s v="沈财整合〔2022〕96号"/>
        <s v="沈财整合〔2022〕97号"/>
        <s v="沈财整合〔2022〕98号"/>
        <s v="沈财整合〔2022〕99号"/>
        <s v="沈财整合〔2022〕100号"/>
        <s v="沈财整合〔2022〕101号"/>
        <s v="沈财整合〔2022〕102号"/>
        <s v="沈财整合〔2022〕103号"/>
        <s v="沈财整合〔2022〕104号"/>
        <s v="沈财整合〔2022〕105号"/>
        <s v="沈财整合〔2022〕106号"/>
        <s v="沈财整合〔2022〕107号"/>
        <s v="沈财整合〔2022〕108号"/>
        <s v="沈财整合〔2022〕30号"/>
        <s v="沈财整合〔2022〕31号"/>
        <s v="沈财整合〔2022〕29号"/>
        <s v="沈财整合〔2022〕40号"/>
        <s v="沈财整合〔2022〕64号"/>
        <s v="沈财整合〔2022〕65号"/>
        <s v="沈财整合〔2022〕66号"/>
        <s v="沈财整合〔2022〕67号"/>
        <s v="沈财整合〔2022〕16号"/>
        <s v="沈财整合〔2022〕41号"/>
        <s v="沈财整合〔2022〕68号"/>
        <s v="沈财整合〔2022〕69号"/>
        <s v="沈财整合〔2022〕70号"/>
        <s v="沈财整合〔2022〕71号"/>
        <s v="沈财整合〔2022〕72号"/>
        <s v="沈财整合〔2022〕73号"/>
        <s v="沈财整合〔2022〕74号"/>
        <s v="沈财整合〔2022〕75号"/>
        <s v="沈财整合〔2022〕76号"/>
        <s v="沈财整合〔2022〕77号"/>
        <s v="沈财整合〔2022〕78号"/>
        <s v="沈财整合〔2022〕79号"/>
        <s v="沈财整合〔2022〕80号"/>
        <s v="沈财整合〔2022〕81号"/>
        <s v="沈财整合〔2022〕82号"/>
        <s v="沈财整合〔2022〕83号"/>
        <s v="沈财整合〔2022〕84号"/>
        <s v="沈财整合〔2022〕140号"/>
        <s v="沈财整合〔2022〕141号"/>
        <s v="沈财整合〔2022〕142号"/>
        <s v="沈财整合〔2022〕143号"/>
        <s v="沈财整合〔2022〕144号"/>
        <s v="沈财整合〔2022〕145号"/>
        <s v="沈财整合〔2022〕146号"/>
        <s v="沈财整合〔2022〕147号"/>
        <s v="沈财整合〔2022〕148号"/>
        <s v="沈财整合〔2022〕149号"/>
        <s v="沈财整合〔2022〕150号"/>
        <s v="沈财整合〔2022〕151号"/>
        <s v="沈财整合〔2022〕152号"/>
        <s v="沈财整合〔2022〕153号"/>
        <s v="沈财整合〔2022〕154号"/>
        <s v="沈财整合〔2022〕155号"/>
        <s v="沈财整合〔2022〕156号"/>
        <s v="沈财整合〔2022〕157号"/>
        <s v="沈财整合〔2022〕158号"/>
        <s v="沈财整合〔2022〕159号"/>
        <s v="沈财整合〔2022〕160号"/>
        <s v="沈财整合〔2022〕161号"/>
        <s v="沈财整合〔2022〕164号"/>
        <s v="沈财整合〔2022〕165号"/>
        <s v="沈财整合〔2022〕166号"/>
        <s v="沈财整合〔2022〕167号"/>
        <s v="沈财整合〔2022〕168号"/>
        <s v="沈财整合〔2022〕169号"/>
        <s v="沈财整合〔2022〕170号"/>
        <s v="沈财整合〔2022〕171号"/>
        <s v="沈财整合〔2022〕172号"/>
        <s v="沈财整合〔2022〕173号"/>
        <s v="沈财整合〔2022〕174号"/>
        <s v="沈财整合〔2022〕175号"/>
        <s v="沈财整合〔2022〕176号"/>
        <s v="沈财整合〔2022〕177号"/>
        <s v="沈财整合〔2022〕178号"/>
        <s v="沈财整合〔2022〕179号"/>
        <s v="沈财整合〔2022〕180号"/>
        <s v="沈财整合〔2022〕181号"/>
        <s v="沈财整合〔2022〕182号"/>
        <s v="沈财整合〔2022〕183号"/>
        <s v="沈财整合〔2022〕184号"/>
        <s v="沈财整合〔2022〕185号"/>
        <s v="沈财整合〔2022〕186号"/>
        <s v="沈财整合〔2022〕187号"/>
        <s v="沈财整合〔2022〕188号"/>
        <s v="沈财整合〔2022〕189号"/>
        <s v="沈财整合〔2022〕190号"/>
        <s v="沈财整合〔2022〕191号"/>
        <s v="沈财整合〔2022〕192号"/>
        <s v="沈财整合〔2022〕193号"/>
        <s v="沈财整合〔2022〕194号"/>
        <s v="沈财整合〔2022〕195号"/>
        <s v="沈财整合〔2022〕196号"/>
        <s v="沈财整合〔2022〕197号"/>
        <s v="沈财整合〔2022〕198号"/>
        <s v="沈财整合〔2022〕199号"/>
        <s v="沈财整合〔2022〕200号"/>
        <s v="沈财整合〔2022〕201号"/>
        <s v="沈财整合〔2022〕202号"/>
        <s v="沈财整合〔2022〕203号"/>
        <s v="沈财整合〔2022〕204号"/>
        <s v="沈财整合〔2022〕205号"/>
        <s v="沈财整合〔2022〕206号"/>
        <s v="沈财整合〔2022〕207号"/>
        <s v="沈财整合〔2022〕208号"/>
        <s v="沈财整合〔2022〕209号"/>
        <s v="沈财整合〔2022〕210号"/>
        <s v="沈财整合〔2022〕211号"/>
        <s v="沈财整合〔2022〕212号"/>
        <s v="沈财整合〔2022〕213号"/>
        <s v="沈财整合〔2022〕214号"/>
        <s v="沈财整合〔2022〕215号"/>
        <s v="沈财整合〔2022〕216号"/>
        <s v="沈财整合〔2022〕217号"/>
        <s v="沈财整合〔2022〕218号"/>
        <s v="沈财整合〔2022〕219号"/>
        <s v="沈财整合〔2022〕220号"/>
        <s v="沈财整合〔2022〕221号"/>
        <s v="沈财整合〔2022〕222号"/>
        <s v="沈财整合〔2022〕223号"/>
        <s v="沈财整合〔2022〕224号"/>
        <s v="沈财整合〔2022〕225号"/>
        <s v="沈财整合〔2022〕226号"/>
        <s v="沈财整合〔2022〕227号"/>
        <s v="沈财整合〔2022〕228号"/>
        <s v="沈财整合〔2022〕229号"/>
        <s v="沈财整合〔2022〕230号"/>
        <s v="沈财整合〔2022〕231号"/>
        <s v="沈财整合〔2022〕232号"/>
        <s v="沈财整合〔2022〕233号"/>
        <s v="沈财整合〔2022〕234号"/>
        <s v="沈财整合〔2022〕235号"/>
        <s v="沈财整合〔2022〕236号"/>
        <s v="沈财整合〔2022〕237号"/>
        <s v="沈财整合〔2022〕238号"/>
        <s v="沈财整合〔2022〕239号"/>
        <s v="沈财整合〔2022〕240号"/>
        <s v="沈财整合〔2022〕241号"/>
        <s v="沈财整合〔2022〕242号"/>
        <s v="沈财整合〔2022〕243号"/>
        <s v="沈财整合〔2022〕244号"/>
        <s v="沈财整合〔2022〕245号"/>
        <s v="沈财整合〔2022〕246号"/>
        <s v="沈财整合〔2022〕247号"/>
        <s v="沈财整合〔2022〕248号"/>
        <s v="沈财整合〔2022〕249号"/>
        <s v="沈财整合〔2022〕250号"/>
        <s v="沈财整合〔2022〕251号"/>
        <s v="沈财整合〔2022〕252号"/>
        <s v="沈财整合〔2022〕253号"/>
        <s v="沈财整合〔2022〕254号"/>
        <s v="沈财整合〔2022〕255号"/>
        <s v="沈财整合〔2022〕256号"/>
        <s v="沈财整合〔2022〕257号"/>
        <s v="沈财整合〔2022〕258号"/>
        <s v="沈财整合〔2022〕259号"/>
        <s v="沈财整合〔2022〕109号"/>
        <s v="沈财整合〔2022〕110号"/>
        <s v="沈财整合〔2022〕162号"/>
        <s v="沈财整合〔2022〕163号"/>
        <s v="沈财整合〔2022〕111号"/>
        <s v="沈财整合〔2022〕112号"/>
        <s v="沈财整合〔2022〕113号"/>
        <s v="沈财整合〔2022〕114号"/>
        <s v="沈财整合〔2022〕115号"/>
        <s v="沈财整合〔2022〕116号"/>
        <s v="沈财整合〔2022〕117号"/>
        <s v="沈财整合〔2022〕118号"/>
        <s v="沈财整合〔2022〕119号"/>
        <s v="沈财整合〔2022〕120号"/>
        <s v="沈财整合〔2022〕121号"/>
        <s v="沈财整合〔2022〕260号"/>
        <s v="沈财整合〔2022〕261号"/>
        <s v="沈财整合〔2022〕124号"/>
        <s v="沈财整合〔2022〕125号"/>
        <s v="沈财整合〔2022〕126号"/>
        <s v="沈财整合〔2022〕127号"/>
        <s v="沈财整合〔2022〕128号"/>
        <s v="沈财整合〔2022〕129号"/>
        <s v="沈财整合〔2022〕130号"/>
        <s v="沈财整合〔2022〕131号"/>
        <s v="沈财整合〔2022〕132号"/>
        <s v="沈财整合〔2022〕133号"/>
        <s v="沈财整合〔2022〕134号"/>
        <s v="沈财整合〔2022〕135号"/>
        <s v="沈财整合〔2022〕136号"/>
        <s v="沈财整合〔2022〕137号"/>
        <s v="沈财整合〔2022〕138号"/>
        <s v="沈财整合〔2022〕139号"/>
        <s v="沈财整合〔2022〕262号"/>
        <s v="沈财整合〔2022〕263号"/>
        <s v="沈财整合〔2022〕264号"/>
        <s v="沈财整合〔2022〕265号"/>
        <s v="沈财整合〔2022〕266号"/>
        <s v="沈财整合〔2022〕42号"/>
        <s v="沈财整合〔2022〕18号"/>
        <s v="沈财整合〔2022〕33号"/>
        <s v="沈财整合〔2022〕35号"/>
        <s v="沈财整合〔2022〕36号"/>
        <s v="沈财整合〔2022〕23号"/>
        <s v="沈财整合〔2022〕24号"/>
        <s v="沈财整合〔2022〕25号"/>
        <s v="沈财整合〔2022〕37号"/>
        <s v="沈财整合〔2022〕17号"/>
        <s v="沈财整合〔2022〕26号"/>
        <s v="沈财整合〔2022〕38号"/>
        <s v="沈财整合〔2022〕39号"/>
        <s v="沈财整合〔2022〕11号"/>
        <s v="沈财整合〔2022〕27号"/>
        <s v="沈财整合〔2022〕32号"/>
        <s v="沈财整合〔2022〕12号"/>
        <s v="沈财整合〔2022〕28号"/>
        <s v="沈财整合〔2022〕14号"/>
        <s v="沈财整合〔2022〕10号"/>
        <s v="沈财整合〔2022〕13号"/>
        <s v="沈财整合〔2022〕15号"/>
        <s v="沈财整合〔2022〕48号"/>
        <s v="沈财整合[2023]30号"/>
        <s v="沈财整合[2023]31号"/>
        <s v="沈财整合[2023]32号"/>
        <s v="沈财整合[2023]33号"/>
        <s v="沈财整合[2023]51号"/>
        <s v="沈财整合[2023]36号"/>
        <s v="沈财整合[2023]37号"/>
        <s v="沈财整合[2023]38号"/>
        <s v="沈财整合[2023]39号"/>
        <s v="沈财整合[2023]40号"/>
        <s v="沈财整合[2023]41号"/>
        <s v="沈财整合[2023]5号"/>
        <s v="沈财整合[2023]42号"/>
        <s v="沈财整合[2023]43号"/>
        <s v="沈财整合[2023]44号"/>
        <s v="沈财整合[2023]45号"/>
        <s v="沈财整合[2023]46号"/>
        <s v="沈财整合[2023]24号"/>
        <s v="沈财整合[2023]47号"/>
        <s v="沈财整合[2023]48号"/>
        <s v="沈财整合[2023]49号"/>
        <s v="沈财整合[2023]25号"/>
        <s v="沈财整合[2023]50号"/>
        <s v="沈财整合[2023]72号"/>
        <s v="沈财整合[2023]71号"/>
        <s v="沈财整合[2023]52号"/>
        <s v="沈财整合[2023]53号"/>
        <s v="沈财整合[2023]54号"/>
        <s v="沈财整合[2023]55号"/>
        <s v="沈财整合[2023]70号"/>
        <s v="沈财整合[2023]8号"/>
        <s v="沈财整合[2023]12号"/>
        <s v="沈财整合[2023]58号"/>
        <s v="沈财整合[2023]29号"/>
        <s v="沈财整合[2023]59号"/>
        <s v="沈财整合[2023]60号"/>
        <s v="沈财整合[2023]61号"/>
        <s v="沈财整合[2023]62号"/>
        <s v="沈财整合[2023]63号"/>
        <s v="沈财整合[2023]64号"/>
        <s v="沈财整合[2023]9号"/>
        <s v="沈财整合[2023]26号"/>
        <s v="沈财整合[2023]27号"/>
        <s v="沈财整合[2023]28号"/>
        <s v="沈财整合[2023]6号"/>
        <s v="沈财整合[2023]11号"/>
        <s v="沈财整合[2023]65号"/>
        <s v="沈财整合[2023]7号"/>
        <s v="沈财整合[2023]10号"/>
        <s v="沈财整合[2023]14号"/>
        <s v="沈财整合[2023]19号_x000a_"/>
        <s v="沈财整合[2023]17号"/>
        <s v="沈财整合[2023]20号"/>
        <s v="沈财整合[2023]21号"/>
        <s v="沈财整合[2023]18号"/>
        <s v="沈财整合[2023]66号"/>
        <s v="沈财整合[2023]15号"/>
        <s v="沈财整合[2023]22号"/>
        <s v="沈财整合[2023]67号"/>
        <s v="沈财整合[2023]13号"/>
        <s v="沈财整合[2023]68号"/>
        <s v="沈财整合[2023]69号"/>
        <s v="沈财整合[2023]23号"/>
        <s v="正财字〔2021〕49号"/>
        <s v="正财字〔2021〕107号"/>
        <s v="正财字〔2021〕42号正财字〔2021〕69号"/>
        <s v="正财字〔2021〕62号"/>
        <s v="正财字〔2021〕92号"/>
        <s v="正财字〔2021〕90号"/>
        <s v="正财字〔2021〕65号"/>
        <s v="正财字〔2021〕73号"/>
        <s v="正财字〔2021〕87号"/>
        <s v="正财字〔2021〕72号"/>
        <s v="正财字〔2021〕106号"/>
        <s v="正财字〔2021〕127号"/>
        <s v="正财字〖2022〗20号"/>
        <s v="正财字〖2022〗62号"/>
        <s v="正财字〖2022〗28号"/>
        <s v="正财字〖2022〗79号"/>
        <s v="正财字〖2022〗95号"/>
        <s v="正财字〖2022〗39号"/>
        <s v="正财〔2022〕119号"/>
        <s v="正财字〔2022〕119号"/>
        <s v="正财字〖2022〗30号"/>
        <s v="正财字［2023］83号"/>
        <s v="正财字［2023］40号"/>
        <s v="正财字［2023］94号"/>
        <s v="正财字［2023］115号"/>
        <s v="正财字［2023］45号"/>
        <s v="正财字［2023］66号"/>
        <s v="正财字［2023］135号"/>
        <s v="正财字［2023］151号"/>
        <s v="正财字［2023］92号"/>
        <s v="泌财预〔2021〕11号"/>
        <s v="泌财预〔2021〕9号"/>
        <s v="泌财预〔2021〕15号"/>
        <s v="泌财预〔2021〕16号"/>
        <s v="泌财预〔2021〕5号"/>
        <s v="泌财预〔2021〕4号"/>
        <s v="泌财预〔2021〕2号"/>
        <s v="泌财预〔2021〕1号"/>
        <s v="泌财预〔2021〕7号"/>
        <s v="泌财预〔2021〕10号"/>
        <s v="泌财预〔2021〕12号"/>
        <s v="泌财预〔2021〕21号"/>
        <s v="泌财预〔2021〕13号"/>
        <s v="泌财预〔2021〕14号"/>
        <s v="泌财预〔2021〕17号"/>
        <s v="泌财预〔2021〕18号"/>
        <s v="泌财预〔2021〕19号"/>
        <s v="泌财预〔2021〕20号"/>
        <s v="泌财预〔2021〕22号"/>
        <s v="泌财预〔2021〕23号"/>
        <s v="泌财预〔2021〕46号"/>
        <s v="泌财预〔2021〕24号"/>
        <s v="泌财预〔2021〕25号"/>
        <s v="泌财预〔2021〕26号"/>
        <s v="泌财预〔2021〕27号"/>
        <s v="泌财预〔2021〕29号"/>
        <s v="泌财预〔2021〕34号"/>
        <s v="泌财预〔2021〕32号"/>
        <s v="泌财预〔2021〕33号"/>
        <s v="泌财预〔2021〕35号"/>
        <s v="泌财预〔2021〕36号"/>
        <s v="泌财预〔2021〕37号"/>
        <s v="泌财预〔2021〕38号"/>
        <s v="泌财预〔2021〕39号"/>
        <s v="泌财预〔2021〕40号"/>
        <s v="泌财预〔2021〕41号"/>
        <s v="泌财预〔2021〕42号"/>
        <s v="泌财预〔2021〕43号"/>
        <s v="泌财预〔2021〕44号"/>
        <s v="泌财预〔2021〕45号"/>
        <s v="泌财预〔2021〕47号"/>
        <s v="泌财预〔2022〕7号"/>
        <s v="泌财预〔2022〕8号"/>
        <s v="泌财预〔2022〕9号"/>
        <s v="泌财预〔2022〕10号"/>
        <s v="泌财预〔2022〕11号"/>
        <s v="泌财预〔2022〕12号"/>
        <s v="泌财预〔2022〕13号"/>
        <s v="泌财预〔2022〕14号"/>
        <s v="泌财预〔2022〕15号"/>
        <s v="泌财预〔2022〕16号"/>
        <s v="泌财预〔2022〕18号"/>
        <s v="泌财预〔2022〕19号"/>
        <s v="泌财预〔2022〕20号"/>
        <s v="泌财预〔2022〕21号"/>
        <s v="泌财预〔2022〕22号"/>
        <s v="泌财预〔2022〕23号"/>
        <s v="泌财预〔2022〕24号"/>
        <s v="泌财预〔2022〕25号"/>
        <s v="泌财预〔2022〕26号"/>
        <s v="泌财预〔2022〕27号"/>
        <s v="泌财预〔2022〕28号"/>
        <s v="泌财预〔2022〕29号"/>
        <s v="泌财预〔2022〕31号"/>
        <s v="泌财预〔2022〕32号"/>
        <s v="泌财预〔2022〕33号"/>
        <s v="泌财预〔2022〕34号"/>
        <s v="泌财预〔2022〕35号"/>
        <s v="泌财预〔2022〕36号"/>
        <s v="泌财预〔2022〕37号"/>
        <s v="泌财预〔2022〕38号"/>
        <s v="泌财预〔2022〕39号"/>
        <s v="泌财预〔2022〕40号"/>
        <s v="泌财预〔2022〕41号"/>
        <s v="泌财预〔2022〕42号"/>
        <s v="泌财预〔2022〕43号"/>
        <s v="泌财预〔2022〕44号"/>
        <s v="泌财预〔2022〕45号"/>
        <s v="泌财预〔2022〕46号"/>
        <s v="泌财预〔2022〕47号"/>
        <s v="泌财预〔2022〕48号"/>
        <s v="泌财预〔2022〕49号"/>
        <s v="泌财预〔2022〕50号"/>
        <s v="泌财预〔2022〕51号"/>
        <s v="泌财预〔2023〕5号"/>
        <s v="泌财预〔2023〕6号"/>
        <s v="泌财预〔2023〕7号"/>
        <s v="泌财预〔2023〕9号"/>
        <s v="泌财预〔2023〕10号"/>
        <s v="泌财预〔2023〕11号"/>
        <s v="泌财预〔2023〕12号"/>
        <s v="泌财预〔2023〕13号"/>
        <s v="泌财预〔2023〕14号"/>
        <s v="泌财预〔2023〕49号"/>
        <s v="泌财预〔2023〕15号"/>
        <s v="泌财预〔2023〕16号"/>
        <s v="泌财预〔2023〕17号"/>
        <s v="泌财预〔2023〕18号"/>
        <s v="泌财预〔2023〕19号"/>
        <s v="泌财预〔2023〕20号"/>
        <s v="泌财预〔2023〕23号"/>
        <s v="泌财预〔2023〕43号"/>
        <s v="泌财预〔2023〕21号"/>
        <s v="泌财预〔2023〕22号"/>
        <s v="泌财预〔2023〕24号"/>
        <s v="泌财预〔2023〕25号"/>
        <s v="泌财预〔2023〕26号"/>
        <s v="泌财预〔2023〕27号"/>
        <s v="泌财预〔2023〕28号"/>
        <s v="泌财预〔2023〕45号"/>
        <s v="泌财预〔2023〕29号"/>
        <s v="泌财预〔2023〕52号"/>
        <s v="泌财预〔2023〕30号"/>
        <s v="泌财预〔2023〕31号"/>
        <s v="泌财预〔2023〕32号"/>
        <s v="泌财预〔2023〕33号"/>
        <s v="泌财预〔2023〕36号"/>
        <s v="泌财预〔2023〕37号"/>
        <s v="泌财预〔2023〕38号"/>
        <s v="泌财预〔2023〕51号"/>
        <s v="泌财预〔2023〕39号"/>
        <s v="泌财预〔2023〕40号"/>
        <s v="泌财预〔2023〕41号"/>
        <s v="泌财预〔2023〕42号"/>
        <s v="泌财预〔2023〕44号"/>
        <s v="泌财预〔2023〕46号"/>
        <s v="泌财预〔2023〕47号"/>
        <s v="泌财预〔2023〕48号"/>
        <s v="泌财预〔2023〕50号"/>
        <s v="确财预〔2021〕47号"/>
        <s v="确财预〔2021〕31号"/>
        <s v="确财预〔2021〕41号"/>
        <s v="确财预〔2021〕48号"/>
        <s v="确财预〔2021〕49号"/>
        <s v="确财预〔2021〕52号"/>
        <s v="确财预〔2021〕53号"/>
        <s v="确财预〔2021〕50号"/>
        <s v="确财预〔2021〕55号"/>
        <s v="确财预〔2021〕56号"/>
        <s v="确财预〔2021〕57号"/>
        <s v="确财预〔2021〕58号"/>
        <s v="确财预〔2021〕59号"/>
        <s v="确财预〔2021〕60号"/>
        <s v="确财预〔2021〕63号"/>
        <s v="确财预〔2021〕64号"/>
        <s v="确财预〔2022〕24"/>
        <s v="确财预〔2022〕23"/>
        <s v="确财预〔2022〕25"/>
        <s v="确财预〔2022〕26"/>
        <s v="确财预〔2022〕27"/>
        <s v="确财预〔2022〕35"/>
        <s v="确财预〔2022〕38"/>
        <s v="确财预〔2022〕29"/>
        <s v="确财预〔2022〕37"/>
        <s v="确财预〔2022〕28"/>
        <s v="确财预〔2022〕34"/>
        <s v="确财预〔2022〕40"/>
        <s v="确财预〔2022〕46"/>
        <s v="确财预〔2022〕45"/>
        <s v="确财预〔2022〕42"/>
        <s v="确财预〔2022〕44"/>
        <s v="确财预〔2022〕47"/>
        <s v="确财预〔2022〕43号"/>
        <s v="确财预〔2022〕50号"/>
        <s v="确财农【2023】5号"/>
        <s v="确财农【2023】9号"/>
        <s v="确财农【2023】12号"/>
        <s v="确财农【2023】13号"/>
        <s v="确财农【2023】17号"/>
        <s v="汝财预﹝2021﹞9号"/>
        <s v="汝财预﹝2021﹞30号"/>
        <s v="汝财预﹝2021﹞3号"/>
        <s v="汝财预﹝2021﹞10号"/>
        <s v="汝财预﹝2021﹞32号"/>
        <s v="汝财预﹝2021﹞11号"/>
        <s v="汝财预﹝2021﹞14号"/>
        <s v="汝财预﹝2021﹞13号"/>
        <s v="汝财预﹝2021﹞15号"/>
        <s v="汝财预﹝2021﹞12号"/>
        <s v="汝财预﹝2021﹞16号"/>
        <s v="汝财预﹝2021﹞22号"/>
        <s v="汝财预﹝2021﹞38号"/>
        <s v="汝财预﹝2021﹞17号"/>
        <s v="汝财预﹝2021﹞21号"/>
        <s v="汝财预﹝2021﹞25号"/>
        <s v="汝财预﹝2021﹞40号"/>
        <s v="汝财预﹝2021﹞20号"/>
        <s v="汝财预﹝2021﹞24号"/>
        <s v="汝财预﹝2021﹞37号"/>
        <s v="汝财预﹝2021﹞26号"/>
        <s v="汝财预﹝2021﹞48号"/>
        <s v="汝财预﹝2021﹞27号"/>
        <s v="汝财预﹝2021﹞28号"/>
        <s v="汝财预﹝2021﹞34号"/>
        <s v="汝财预﹝2021﹞51号"/>
        <s v="汝财预﹝2021﹞29号"/>
        <s v="汝财预﹝2021﹞33号"/>
        <s v="汝财预﹝2021﹞35号"/>
        <s v="汝财预﹝2021﹞43号"/>
        <s v="汝财预﹝2021﹞36号"/>
        <s v="汝财预﹝2021﹞41号"/>
        <s v="汝财预﹝2021﹞47号"/>
        <s v="汝财预﹝2021﹞31号"/>
        <s v="汝财预﹝2021﹞45号"/>
        <s v="汝财预﹝2021﹞42号"/>
        <s v="汝财预﹝2021﹞44号"/>
        <s v="汝财预﹝2021﹞2号"/>
        <s v="汝财预﹝2021﹞23号"/>
        <s v="汝财预〔2022〕11号"/>
        <s v="汝财预〔2022〕77号"/>
        <s v="汝财预〔2022〕12号"/>
        <s v="汝财预〔2022〕59号"/>
        <s v="汝财预〔2022〕13号"/>
        <s v="汝财预〔2022〕14号"/>
        <s v="汝财预〔2022〕76号"/>
        <s v="汝财预〔2022〕78号"/>
        <s v="汝财预〔2022〕19号"/>
        <s v="汝财预〔2022〕41号"/>
        <s v="汝财预〔2022〕85号"/>
        <s v="汝财预〔2022〕16号"/>
        <s v="汝财预〔2022〕48号"/>
        <s v="汝财预〔2022〕17号"/>
        <s v="汝财预〔2022〕50号"/>
        <s v="汝财预〔2022〕28号"/>
        <s v="汝财预〔2022〕79号"/>
        <s v="汝财预〔2022〕89号"/>
        <s v="汝财预〔2022〕22号"/>
        <s v="汝财预〔2022〕65号"/>
        <s v="汝财预〔2022〕21号"/>
        <s v="汝财预〔2022〕20号"/>
        <s v="汝财预〔2022〕81号"/>
        <s v="汝财预〔2022〕86号"/>
        <s v="汝财预〔2022〕80号"/>
        <s v="汝财预〔2022〕18号"/>
        <s v="汝财预〔2022〕42号"/>
        <s v="汝财预〔2022〕24号"/>
        <s v="汝财预〔2022〕68号"/>
        <s v="汝财预〔2022〕26号"/>
        <s v="汝财预〔2022〕66号"/>
        <s v="汝财预〔2022〕30号"/>
        <s v="汝财预〔2022〕84号"/>
        <s v="汝财预〔2022〕31号"/>
        <s v="汝财预〔2022〕75号"/>
        <s v="汝财预〔2022〕32号"/>
        <s v="汝财预〔2022〕74号"/>
        <s v="汝财预〔2022〕45号"/>
        <s v="汝财预〔2022〕64号"/>
        <s v="汝财预〔2022〕71号"/>
        <s v="汝财预〔2022〕44号"/>
        <s v="汝财预〔2022〕70号"/>
        <s v="汝财预〔2022〕46号"/>
        <s v="汝财预〔2022〕47号"/>
        <s v="汝财预〔2022〕53号"/>
        <s v="汝财预〔2022〕54号"/>
        <s v="汝财预〔2022〕55号"/>
        <s v="汝财预〔2022〕56号"/>
        <s v="汝财预〔2022〕58号"/>
        <s v="汝财预〔2022〕69号"/>
        <s v="汝财预〔2022〕73号"/>
        <s v="汝财预〔2022〕88号"/>
        <s v="汝财预〔2022〕67号"/>
        <s v="汝财预〔2022〕63号"/>
        <s v="汝财预〔2022〕35号"/>
        <s v="汝财预〔2022〕40号"/>
        <s v="汝财预〔2022〕43号"/>
        <s v="汝财预〔2022〕51号"/>
        <s v="汝财预〔2022〕60号"/>
        <s v="汝财预〔2022〕82号"/>
        <s v="汝财预〔2022〕83号"/>
        <s v="汝财预〔2022〕87号"/>
        <s v="汝财预〔2023〕7号"/>
        <s v="汝财预〔2023〕42号"/>
        <s v="汝财预〔2023〕6号"/>
        <s v="汝财预〔2023〕16号"/>
        <s v="汝财预〔2023〕51号"/>
        <s v="汝财预〔2023〕8号"/>
        <s v="汝财预〔2023〕29号"/>
        <s v="汝财预〔2023〕45号"/>
        <s v="汝财预〔2023〕9号"/>
        <s v="汝财预〔2023〕11号"/>
        <s v="汝财预〔2023〕39号"/>
        <s v="汝财预〔2023〕48号"/>
        <s v="汝财预〔2023〕12号"/>
        <s v="汝财预〔2023〕17号"/>
        <s v="汝财预〔2023〕46号"/>
        <s v="汝财预〔2023〕13号"/>
        <s v="汝财预〔2023〕18号"/>
        <s v="汝财预〔2023〕47号"/>
        <s v="汝财预〔2023〕14号"/>
        <s v="汝财预〔2023〕41号"/>
        <s v="汝财预〔2023〕36号"/>
        <s v="汝财预〔2023〕24号"/>
        <s v="汝财预〔2023〕23号"/>
        <s v="汝财预〔2023〕27号"/>
        <s v="汝财预〔2023〕19号"/>
        <s v="汝财预〔2023〕53号"/>
        <s v="汝财预〔2023〕40号"/>
        <s v="汝财预〔2023〕30号"/>
        <s v="汝财预〔2023〕26号"/>
        <s v="汝财预〔2023〕34号"/>
        <s v="汝财预〔2023〕32号"/>
        <s v="汝财预〔2023〕31号"/>
        <s v="汝财预〔2023〕28号"/>
        <s v="汝财预〔2023〕54号"/>
        <s v="汝财预〔2023〕56号"/>
        <s v="汝财预〔2023〕55号"/>
        <s v="汝财预〔2023〕58号"/>
        <s v="汝财预〔2023〕38号"/>
        <s v="汝财预〔2023〕33号"/>
        <s v="汝财预〔2023〕20号"/>
        <s v="汝财预〔2023〕21号"/>
        <s v="汝财预〔2023〕22号"/>
        <s v="汝财预〔2023〕25号"/>
        <s v="汝财预〔2023〕43号"/>
        <s v="汝财预〔2023〕44号"/>
        <s v="汝财预〔2023〕49号"/>
        <s v="汝财预〔2023〕50号"/>
        <s v="汝财预〔2023〕37号"/>
        <s v="汝财预〔2023〕57号"/>
        <s v="平财预〔2021〕16号、平财预〔2021〕25号"/>
        <s v="平财预〔2021〕41号"/>
        <s v="平财预〔2021〕23号"/>
        <s v="平财预〔2021〕89号"/>
        <s v="平财预〔2021〕52号"/>
        <s v="平财预〔2021〕77号"/>
        <s v="平财预〔2021〕58号"/>
        <s v="平财预〔2021〕115号"/>
        <s v="平财预〔2021〕26号"/>
        <s v="平财预〔2021〕76号"/>
        <s v="平财预〔2021〕24号"/>
        <s v="平财预〔2021〕17号"/>
        <s v="平财预〔2021〕62号"/>
        <s v="平财预〔2021〕78号"/>
        <s v="平财预〔2021〕87号"/>
        <s v="平财预〔2021〕104号"/>
        <s v="平财预〔2021〕113号"/>
        <s v="平财预〔2021〕88号"/>
        <s v="平财预〔2021〕63号"/>
        <s v="平财预〔2021〕117号"/>
        <s v="平财预〔2021〕119号"/>
        <s v="平财预〔2021〕95号"/>
        <s v="平财预〔2021〕90号"/>
        <s v="平财预〔2021〕118号"/>
        <s v="平财预〔2021〕39号"/>
        <s v="平财预〔2021〕72号"/>
        <s v="平财预〔2021〕51号"/>
        <s v="平财预〔2021〕94号"/>
        <s v="平财预〔2021〕40号"/>
        <s v="平财预〔2021〕42号"/>
        <s v="平财预〔2021〕43号"/>
        <s v="平财预〔2021〕105号"/>
        <s v="平财预〔2021〕15号"/>
        <s v="平财预〔2021〕22号"/>
        <s v="平财预〔2021〕103号"/>
        <s v="平财预〔2021〕64号"/>
        <s v="平财预〔2021〕91号"/>
        <s v="平财预〔2021〕114号"/>
        <s v="驻财预〔2021〕324号"/>
        <s v="平财预〔2022〕14号"/>
        <s v="平财预〔2022〕31号"/>
        <s v="平财预〔2022〕117号"/>
        <s v="平财预〔2022〕15号"/>
        <s v="平财预〔2022〕127号"/>
        <s v="平财预〔2022〕59号"/>
        <s v="平财预〔2022〕58号"/>
        <s v="平财预〔2022〕17号"/>
        <s v="平财预〔2022〕34号"/>
        <s v="平财预〔2022〕18号"/>
        <s v="平财预〔2022〕36号"/>
        <s v="平财预〔2022〕19号"/>
        <s v="平财预〔2022〕3、7、12、88号"/>
        <s v="平财预〔2022〕23号"/>
        <s v="平财预〔2022〕30号"/>
        <s v="平财预〔2022〕22号"/>
        <s v="平财预〔2022〕125号"/>
        <s v="平财预〔2022〕25号"/>
        <s v="平财预〔2022〕39号"/>
        <s v="平财预〔2022〕40号"/>
        <s v="平财预〔2022〕28号"/>
        <s v="平财预〔2022〕60号"/>
        <s v="平财预〔2022〕56号"/>
        <s v="平财预〔2022〕45号"/>
        <s v="平财预〔2022〕32号"/>
        <s v="平财预〔2022〕33号"/>
        <s v="平财预〔2022〕42号"/>
        <s v="平财预〔2022〕41号"/>
        <s v="平财预〔2022〕27号"/>
        <s v="平财预〔2022〕80号"/>
        <s v="平财预〔2022〕87号"/>
        <s v="平财预〔2022〕130号"/>
        <s v="平财预〔2022〕128号"/>
        <s v="平财预〔2022〕132号"/>
        <s v="平财预〔2022〕102号"/>
        <s v="平财预〔2022〕97号"/>
        <s v="平财预〔2022〕96号"/>
        <s v="平财预〔2022〕86号"/>
        <s v="平财预〔2022〕63号"/>
        <s v="平财预〔2022〕66号"/>
        <s v="平财预〔2022〕95号"/>
        <s v="平财预〔2022〕64号"/>
        <s v="平财预〔2022〕65号"/>
        <s v="平财预〔2022〕67号"/>
        <s v="平财预〔2022〕68号"/>
        <s v="平财预〔2022〕69号"/>
        <s v="平财预〔2022〕61号"/>
        <s v="平财预〔2022〕71号"/>
        <s v="平财预〔2022〕57号"/>
        <s v="平财预〔2022〕83号"/>
        <s v="平财预〔2022〕84号"/>
        <s v="平财预〔2022〕81号"/>
        <s v="平财预〔2022〕82号"/>
        <s v="平财预〔2022〕70号"/>
        <s v="平财预〔2022〕78号"/>
        <s v="平财预〔2022〕72号"/>
        <s v="平财预〔2022〕73号"/>
        <s v="平财预〔2022〕74号"/>
        <s v="平财预〔2022〕75号"/>
        <s v="平财预〔2022〕76号"/>
        <s v="平财预〔2022〕77号"/>
        <s v="平财预〔2022〕79号"/>
        <s v="平财预〔2022〕105、133号"/>
        <s v="平财预〔2022〕102、129号"/>
        <s v="平财预〔2022〕110号"/>
        <s v="平财预〔2022〕107号"/>
        <s v="平财预〔2022〕103号"/>
        <s v="平财预〔2022〕108号"/>
        <s v="平财预〔2022〕109号"/>
        <s v="平财预〔2022〕111、131号"/>
        <s v="平财预〔2022〕112号"/>
        <s v="平财预〔2022〕113号"/>
        <s v="平财预〔2022〕114号"/>
        <s v="平财预〔2022〕115号"/>
        <s v="平财预〔2022〕116号"/>
        <s v="平财预〔2022〕104号"/>
        <s v="平财预【2023】14号"/>
        <s v="平财预【2023】22号"/>
        <s v="平财预【2023】100号"/>
        <s v="平财预【2023】23号"/>
        <s v="平财预【2023】17号"/>
        <s v="平财预【2023】18号"/>
        <s v="平财预【2023】92号"/>
        <s v="平财预【2023】19号"/>
        <s v="平财预【2023】20号"/>
        <s v="平财预【2023】104号"/>
        <s v="平财预【2023】21号"/>
        <s v="平财预【2023】3号"/>
        <s v="平财预【2023】15号"/>
        <s v="平财预【2023】96号"/>
        <s v="平财预【2023】24号"/>
        <s v="平财预【2023】35号"/>
        <s v="平财预【2023】33号"/>
        <s v="平财预【2023】31号"/>
        <s v="平财预【2023】38号"/>
        <s v="平财预【2023】32号"/>
        <s v="平财预【2023】39号"/>
        <s v="平财预【2023】37号"/>
        <s v="平财预【2023】106号"/>
        <s v="平财预【2023】40号"/>
        <s v="平财预【2023】36号"/>
        <s v="平财预【2023】26号"/>
        <s v="平财预【2023】34号"/>
        <s v="平财预【2023】30号"/>
        <s v="平财预【2023】52号"/>
        <s v="平财预【2023】53号"/>
        <s v="平财预【2023】58号"/>
        <s v="平财预【2023】59号"/>
        <s v="平财预【2023】44号"/>
        <s v="平财预【2023】55号"/>
        <s v="平财预【2023】29号"/>
        <s v="平财预【2023】42号"/>
        <s v="平财预【2023】45号"/>
        <s v="平财预【2023】46号"/>
        <s v="平财预【2023】47号"/>
        <s v="平财预【2023】48号"/>
        <s v="平财预【2023】49号"/>
        <s v="平财预【2023】50号"/>
        <s v="平财预【2023】51号"/>
        <s v="平财预【2023】56号"/>
        <s v="平财预【2023】57号"/>
        <s v="平财预【2023】68号"/>
        <s v="平财预【2023】67号"/>
        <s v="平财预【2023】71号"/>
        <s v="平财预【2023】72号"/>
        <s v="平财预【2023】78号"/>
        <s v="平财预【2023】85号"/>
        <s v="平财预【2023】65号"/>
        <s v="平财预【2023】93号"/>
        <s v="平财预【2023】95号"/>
        <s v="平财预【2023】79号"/>
        <s v="平财预【2023】66号"/>
        <s v="平财预【2023】69号"/>
        <s v="平财预【2023】70号"/>
        <s v="平财预【2023】76号"/>
        <s v="平财预【2023】73号"/>
        <s v="平财预【2023】74号"/>
        <s v="平财预【2023】75号"/>
        <s v="平财预【2023】77号"/>
        <s v="平财预【2023】80号"/>
        <s v="平财预【2023】81号"/>
        <s v="平财预【2023】82号"/>
        <s v="平财预【2023】83号"/>
        <s v="平财预【2023】84号"/>
        <s v="平财预【2023】94号"/>
        <s v="平财预【2023】102号"/>
        <s v="平财预【2023】101号"/>
        <s v="新财办农[2021]62号"/>
        <s v="新财办农〔2021〕58号"/>
        <s v="新财办农〔2021〕80号"/>
        <s v="新财办农〔2021〕83号"/>
        <s v="新财办农〔2021〕45号"/>
        <s v="新财办农〔2021〕44号"/>
        <s v="新财办农〔2021〕43号"/>
        <s v="新财办农〔2021〕82号"/>
        <s v="新财办农〔2021〕85号"/>
        <s v="新财办农〔2021〕32号"/>
        <s v="新财办农〔2021〕36号"/>
        <s v="新财办农〔2021〕86号"/>
        <s v="新财办农〔2021〕53号"/>
        <s v="新财办农〔2021〕81号"/>
        <s v="新财办农〔2022〕93号"/>
        <s v="新财办农〔2022〕85号"/>
        <s v="新财办农〔2022〕"/>
        <s v="新财办农〔2022〕95号"/>
        <s v="新财办农〔2022〕66号"/>
        <s v="新财办农〔2022〕58号"/>
        <s v="新财办农〔2022〕67号"/>
        <s v="新财办农〔2022〕63号"/>
        <s v="新财办农〔2022〕62号"/>
        <s v="新财办农〔2022〕69号"/>
        <s v="新财办农〔2022〕59号"/>
        <s v="新财办农〔2022〕90号"/>
        <s v="新财办农〔2022〕29号"/>
        <s v="新财办农〔2022〕18号"/>
        <s v="新财办农〔2022〕94号"/>
        <s v="新财办农〔2022〕100号"/>
        <s v="新财办农〔2022〕65号"/>
        <s v="新财办农〔2022〕28号"/>
        <s v="新财办农〔2022〕92号"/>
        <s v="新财办农〔2022〕64号"/>
        <s v="新财办农〔2022〕61号"/>
        <s v="新财办农〔2022〕21号"/>
        <s v="新财办农〔2022〕40号"/>
        <s v="新财办农〔2023〕23号"/>
        <s v="新财办农〔2023〕17号"/>
        <s v="新财办农〔2023〕7号"/>
        <s v="新财办农〔2023〕19号"/>
        <s v="新财办农〔2023〕33号"/>
        <s v="新财办农〔2023〕43号"/>
        <s v="新财办农〔2023〕35号"/>
        <s v="新财办农〔2023〕102号"/>
        <s v="新财办农〔2023〕29号"/>
        <s v="新财办农〔2023〕37号"/>
        <s v="新财办农〔2023〕81号"/>
        <s v="新财办农〔2023〕27号"/>
        <s v="新财办农〔2023〕30号"/>
        <s v="新财办农〔2023〕103号"/>
        <s v="新财办农〔2023〕24号"/>
        <s v="新财办农〔2023〕36号"/>
        <s v="新财办农〔2023〕32号"/>
        <s v="新财办农〔2023〕48号"/>
        <s v="新财办农〔2023〕25号"/>
        <s v="新财办农〔2023〕41号"/>
        <s v="新财办农〔2023〕21号"/>
        <s v="新财办农〔2023〕16号"/>
        <s v="新财办农〔2023〕125号"/>
        <s v="新财办农〔2023〕28号"/>
        <s v="新财办农〔2023〕15号"/>
        <s v="新财办农〔2023〕39号"/>
        <s v="新财办农〔2023〕71号"/>
        <s v="新财办农〔2023〕22号"/>
        <s v="新财办农〔2023〕40号"/>
        <s v="新财办农〔2023〕26号"/>
        <s v="新财办农"/>
        <s v="新财办农〔2023〕13号"/>
        <s v="新财办农〔2023〕108号"/>
        <s v="上财预〔2021〕11"/>
        <s v="上财预〔2021〕23"/>
        <s v="上财预〔2021〕35"/>
        <s v="上财预〔2021〕55"/>
        <s v="上财预〔2021〕48"/>
        <s v="上财预〔2021〕24"/>
        <s v="上财预〔2021〕27"/>
        <s v="上财预〔2021〕21"/>
        <s v="上财预〔2021〕40"/>
        <s v="上财预〔2021〕47"/>
        <s v="上财预〔2021〕41"/>
        <s v="上财预〔2021〕12"/>
        <s v=" 上财预〔2021〕20"/>
        <s v="上财预〔2021〕51"/>
        <s v="上财预〔2021〕42"/>
        <s v="上财预〔2021〕20"/>
        <s v="上财预〔2021〕31"/>
        <s v="上财预〔2021〕44"/>
        <s v="上财预〔2021〕49"/>
        <s v="上财预〔2021〕32"/>
        <s v="上财预〔2021〕54"/>
        <s v="上财预〔2021〕50"/>
        <s v="上财预〔2021〕45"/>
        <s v="上财预〔2021〕34"/>
        <s v="上财预〔2021〕13"/>
        <s v="上财预〔2021〕28"/>
        <s v="上财预〔2021〕22"/>
        <s v="上财预〔2021〕52"/>
        <s v="上财预〔2021〕33"/>
        <s v="上财预〔2021〕46"/>
        <s v="上财预〔2021〕43"/>
        <s v="上财预〔2022〕11号"/>
        <s v="上财预〔2022〕21号"/>
        <s v="上财预〔2022〕13号"/>
        <s v="上财预〔2022〕23号"/>
        <s v="上财预〔2022〕34号"/>
        <s v="上财预〔2022〕6号"/>
        <s v="上财预〔2022〕14号"/>
        <s v="上财预〔2022〕31号"/>
        <s v="上财预〔2022〕43号"/>
        <s v="上财预〔2022〕15号"/>
        <s v="上财预〔2022〕46号"/>
        <s v="上财预〔2022〕18号"/>
        <s v="上财预〔2022〕32号"/>
        <s v="上财预〔2022〕12号"/>
        <s v="上财预〔2022〕22号"/>
        <s v="上财预〔2022〕33号"/>
        <s v="上财预〔2022〕41号"/>
        <s v="上财预〔2022〕19号"/>
        <s v="上财预〔2022〕42号"/>
        <s v="上财预〔2022〕44号"/>
        <s v="上财预〔2022〕20号"/>
        <s v="上财预〔2022〕45号"/>
        <s v="上财预（2023）11号"/>
        <s v="上财预（2023）13号"/>
        <s v="上财预（2023）17号"/>
        <s v="上财预（2023）18号"/>
        <s v="上财预（2023）20号"/>
        <s v="上财预（2023）14号"/>
        <s v="上财预（2023）6号"/>
        <s v="上财预（2023）29号"/>
        <s v="上财预（2023）22号"/>
        <s v="上财预（2023）21号"/>
        <s v="上财预（2023）12号"/>
        <s v="上财预（2023）15号"/>
        <s v="上财预（2023）23号"/>
        <s v="上财预（2023）26号"/>
        <s v="上财预（2023）28号"/>
        <s v="上财预（2023）27号"/>
        <s v="上财预（2023）30号"/>
        <s v="上财预（2023）24号"/>
      </sharedItems>
    </cacheField>
    <cacheField name="统筹资金规模〔万元〕" numFmtId="0"/>
    <cacheField name="支出资金规模〔万元〕" numFmtI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060"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  <r>
    <x v="4294967295"/>
    <m/>
    <x v="4294967295"/>
    <x v="4294967295"/>
    <x v="4294967295"/>
    <x v="4294967295"/>
    <m/>
    <x v="4294967295"/>
    <m/>
    <m/>
    <m/>
    <x v="4294967295"/>
    <x v="4294967295"/>
    <x v="4294967295"/>
    <x v="4294967295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4:C71" firstHeaderRow="1" firstDataRow="1" firstDataCol="2" rowPageCount="2" colPageCount="1"/>
  <pivotFields count="17">
    <pivotField axis="axisPage" compact="0" showAll="0">
      <items count="5">
        <item x="0"/>
        <item x="1"/>
        <item x="2"/>
        <item x="3"/>
        <item t="default"/>
      </items>
    </pivotField>
    <pivotField compact="0" showAll="0"/>
    <pivotField axis="axisRow" compact="0" showAll="0">
      <items count="16">
        <item x="0"/>
        <item x="1"/>
        <item x="3"/>
        <item x="2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Row" compact="0" showAll="0">
      <items count="55">
        <item x="47"/>
        <item x="44"/>
        <item x="20"/>
        <item x="10"/>
        <item x="30"/>
        <item x="39"/>
        <item x="31"/>
        <item x="32"/>
        <item x="0"/>
        <item x="33"/>
        <item x="43"/>
        <item x="34"/>
        <item x="2"/>
        <item x="22"/>
        <item x="17"/>
        <item x="4"/>
        <item x="35"/>
        <item x="7"/>
        <item x="26"/>
        <item x="11"/>
        <item x="1"/>
        <item x="16"/>
        <item x="28"/>
        <item x="50"/>
        <item x="19"/>
        <item x="48"/>
        <item x="49"/>
        <item x="6"/>
        <item x="36"/>
        <item x="41"/>
        <item x="52"/>
        <item x="12"/>
        <item x="45"/>
        <item x="8"/>
        <item x="23"/>
        <item x="21"/>
        <item x="42"/>
        <item x="13"/>
        <item x="9"/>
        <item x="37"/>
        <item x="14"/>
        <item x="40"/>
        <item x="25"/>
        <item x="51"/>
        <item x="38"/>
        <item x="18"/>
        <item x="3"/>
        <item x="5"/>
        <item x="27"/>
        <item x="29"/>
        <item x="24"/>
        <item x="15"/>
        <item x="46"/>
        <item x="53"/>
        <item t="default"/>
      </items>
    </pivotField>
    <pivotField compact="0" showAll="0"/>
    <pivotField compact="0" showAll="0">
      <items count="66">
        <item x="4"/>
        <item x="31"/>
        <item x="48"/>
        <item x="19"/>
        <item x="16"/>
        <item x="42"/>
        <item x="9"/>
        <item x="61"/>
        <item x="39"/>
        <item x="49"/>
        <item x="22"/>
        <item x="41"/>
        <item x="11"/>
        <item x="7"/>
        <item x="18"/>
        <item x="20"/>
        <item x="29"/>
        <item x="12"/>
        <item x="13"/>
        <item x="57"/>
        <item x="54"/>
        <item x="45"/>
        <item x="0"/>
        <item x="46"/>
        <item x="33"/>
        <item x="50"/>
        <item x="34"/>
        <item x="59"/>
        <item x="25"/>
        <item x="35"/>
        <item x="38"/>
        <item x="6"/>
        <item x="5"/>
        <item x="8"/>
        <item x="27"/>
        <item x="10"/>
        <item x="51"/>
        <item x="30"/>
        <item x="21"/>
        <item x="44"/>
        <item x="40"/>
        <item x="36"/>
        <item x="63"/>
        <item x="24"/>
        <item x="58"/>
        <item x="14"/>
        <item x="55"/>
        <item x="53"/>
        <item x="28"/>
        <item x="62"/>
        <item x="43"/>
        <item x="2"/>
        <item x="26"/>
        <item x="23"/>
        <item x="37"/>
        <item x="52"/>
        <item x="3"/>
        <item x="32"/>
        <item x="47"/>
        <item x="56"/>
        <item x="17"/>
        <item x="60"/>
        <item x="15"/>
        <item x="1"/>
        <item x="64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Page" compact="0" showAll="0">
      <items count="46">
        <item x="44"/>
        <item x="39"/>
        <item x="2"/>
        <item x="42"/>
        <item x="20"/>
        <item x="4"/>
        <item x="36"/>
        <item x="27"/>
        <item x="35"/>
        <item x="17"/>
        <item x="16"/>
        <item x="43"/>
        <item x="10"/>
        <item x="8"/>
        <item x="9"/>
        <item x="22"/>
        <item x="12"/>
        <item x="21"/>
        <item x="7"/>
        <item x="19"/>
        <item x="18"/>
        <item x="40"/>
        <item x="41"/>
        <item x="0"/>
        <item x="28"/>
        <item x="26"/>
        <item x="29"/>
        <item x="15"/>
        <item x="33"/>
        <item x="25"/>
        <item x="23"/>
        <item x="3"/>
        <item x="24"/>
        <item x="13"/>
        <item x="38"/>
        <item x="14"/>
        <item x="5"/>
        <item x="30"/>
        <item x="1"/>
        <item x="34"/>
        <item x="31"/>
        <item x="11"/>
        <item x="6"/>
        <item x="32"/>
        <item x="37"/>
        <item t="default"/>
      </items>
    </pivotField>
    <pivotField compact="0" showAll="0"/>
    <pivotField compact="0" showAll="0"/>
    <pivotField dataField="1" compact="0" showAll="0"/>
    <pivotField compact="0" showAll="0"/>
  </pivotFields>
  <rowFields count="2">
    <field x="2"/>
    <field x="3"/>
  </rowFields>
  <rowItems count="67">
    <i>
      <x/>
    </i>
    <i r="1">
      <x v="8"/>
    </i>
    <i r="1">
      <x v="20"/>
    </i>
    <i>
      <x v="1"/>
    </i>
    <i r="1">
      <x v="12"/>
    </i>
    <i>
      <x v="2"/>
    </i>
    <i r="1">
      <x v="38"/>
    </i>
    <i>
      <x v="3"/>
    </i>
    <i r="1">
      <x v="15"/>
    </i>
    <i r="1">
      <x v="17"/>
    </i>
    <i r="1">
      <x v="27"/>
    </i>
    <i r="1">
      <x v="33"/>
    </i>
    <i r="1">
      <x v="46"/>
    </i>
    <i r="1">
      <x v="47"/>
    </i>
    <i>
      <x v="4"/>
    </i>
    <i r="1">
      <x v="3"/>
    </i>
    <i r="1">
      <x v="19"/>
    </i>
    <i r="1">
      <x v="21"/>
    </i>
    <i r="1">
      <x v="31"/>
    </i>
    <i r="1">
      <x v="37"/>
    </i>
    <i r="1">
      <x v="40"/>
    </i>
    <i r="1">
      <x v="51"/>
    </i>
    <i>
      <x v="5"/>
    </i>
    <i r="1">
      <x v="14"/>
    </i>
    <i r="1">
      <x v="45"/>
    </i>
    <i>
      <x v="6"/>
    </i>
    <i r="1">
      <x v="2"/>
    </i>
    <i r="1">
      <x v="24"/>
    </i>
    <i r="1">
      <x v="35"/>
    </i>
    <i>
      <x v="7"/>
    </i>
    <i r="1">
      <x v="13"/>
    </i>
    <i>
      <x v="8"/>
    </i>
    <i r="1">
      <x v="18"/>
    </i>
    <i r="1">
      <x v="22"/>
    </i>
    <i r="1">
      <x v="34"/>
    </i>
    <i r="1">
      <x v="42"/>
    </i>
    <i r="1">
      <x v="48"/>
    </i>
    <i r="1">
      <x v="50"/>
    </i>
    <i>
      <x v="10"/>
    </i>
    <i r="1">
      <x v="4"/>
    </i>
    <i r="1">
      <x v="49"/>
    </i>
    <i>
      <x v="11"/>
    </i>
    <i r="1">
      <x v="6"/>
    </i>
    <i r="1">
      <x v="7"/>
    </i>
    <i r="1">
      <x v="9"/>
    </i>
    <i r="1">
      <x v="11"/>
    </i>
    <i r="1">
      <x v="16"/>
    </i>
    <i r="1">
      <x v="28"/>
    </i>
    <i r="1">
      <x v="39"/>
    </i>
    <i r="1">
      <x v="44"/>
    </i>
    <i>
      <x v="12"/>
    </i>
    <i r="1">
      <x v="1"/>
    </i>
    <i r="1">
      <x v="5"/>
    </i>
    <i r="1">
      <x v="10"/>
    </i>
    <i r="1">
      <x v="29"/>
    </i>
    <i r="1">
      <x v="32"/>
    </i>
    <i r="1">
      <x v="36"/>
    </i>
    <i r="1">
      <x v="41"/>
    </i>
    <i>
      <x v="13"/>
    </i>
    <i r="1">
      <x/>
    </i>
    <i r="1">
      <x v="23"/>
    </i>
    <i r="1">
      <x v="25"/>
    </i>
    <i r="1">
      <x v="26"/>
    </i>
    <i r="1">
      <x v="30"/>
    </i>
    <i r="1">
      <x v="43"/>
    </i>
    <i r="1">
      <x v="52"/>
    </i>
    <i t="grand">
      <x/>
    </i>
  </rowItems>
  <colItems count="1">
    <i/>
  </colItems>
  <pageFields count="2">
    <pageField fld="0" item="2"/>
    <pageField fld="12"/>
  </pageFields>
  <dataFields count="1">
    <dataField name="求和项:统筹资金规模〔万元〕" fld="15" baseField="0" baseItem="0"/>
  </dataFields>
  <formats count="5">
    <format dxfId="0">
      <pivotArea type="all" dataOnly="0" outline="0" fieldPosition="0"/>
    </format>
    <format dxfId="1">
      <pivotArea type="all" dataOnly="0" outline="0" fieldPosition="0"/>
    </format>
    <format dxfId="2">
      <pivotArea type="all" dataOnly="0" outline="0" fieldPosition="0"/>
    </format>
    <format dxfId="3">
      <pivotArea field="12" type="button" dataOnly="0" labelOnly="1" outline="0" fieldPosition="0"/>
    </format>
    <format dxfId="4">
      <pivotArea dataOnly="0" labelOnly="1" outline="0" fieldPosition="0">
        <references count="1">
          <reference field="12" count="0"/>
        </references>
      </pivotArea>
    </format>
  </formats>
  <pivotTableStyleInfo name="PivotStylePreset2_Accent1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5"/>
  <sheetViews>
    <sheetView topLeftCell="M1" workbookViewId="0">
      <selection activeCell="K103" sqref="K103"/>
    </sheetView>
  </sheetViews>
  <sheetFormatPr defaultColWidth="13" defaultRowHeight="14.25"/>
  <cols>
    <col min="1" max="12" width="13" style="46" hidden="1" customWidth="1"/>
    <col min="13" max="13" width="13" style="46" customWidth="1"/>
    <col min="14" max="14" width="13" style="47" customWidth="1"/>
    <col min="15" max="16" width="13" style="48" customWidth="1"/>
    <col min="17" max="17" width="17.625" style="48" customWidth="1"/>
    <col min="18" max="16384" width="13" style="46" customWidth="1"/>
  </cols>
  <sheetData>
    <row r="1" spans="1:17">
      <c r="A1" s="46" t="s">
        <v>0</v>
      </c>
      <c r="B1" s="49">
        <v>2023</v>
      </c>
      <c r="F1" s="46" t="s">
        <v>0</v>
      </c>
      <c r="G1" s="46">
        <v>2023</v>
      </c>
      <c r="N1" s="51"/>
      <c r="O1" s="52"/>
      <c r="P1" s="52"/>
      <c r="Q1" s="52"/>
    </row>
    <row r="2" s="45" customFormat="1" spans="1:23">
      <c r="A2" s="45" t="s">
        <v>1</v>
      </c>
      <c r="B2" s="45" t="s">
        <v>2</v>
      </c>
      <c r="F2" s="45" t="s">
        <v>1</v>
      </c>
      <c r="G2" s="45" t="s">
        <v>2</v>
      </c>
      <c r="N2" s="53" t="s">
        <v>3</v>
      </c>
      <c r="O2" s="54" t="s">
        <v>4</v>
      </c>
      <c r="P2" s="54"/>
      <c r="Q2" s="54"/>
      <c r="R2" s="54" t="s">
        <v>5</v>
      </c>
      <c r="S2" s="54"/>
      <c r="T2" s="54"/>
      <c r="U2" s="61" t="s">
        <v>6</v>
      </c>
      <c r="V2" s="62"/>
      <c r="W2" s="63"/>
    </row>
    <row r="3" s="45" customFormat="1" spans="8:23">
      <c r="H3" s="50" t="s">
        <v>7</v>
      </c>
      <c r="I3" s="50" t="s">
        <v>8</v>
      </c>
      <c r="J3" s="50"/>
      <c r="N3" s="53"/>
      <c r="O3" s="55" t="s">
        <v>7</v>
      </c>
      <c r="P3" s="55" t="s">
        <v>8</v>
      </c>
      <c r="Q3" s="55" t="s">
        <v>9</v>
      </c>
      <c r="R3" s="55" t="s">
        <v>7</v>
      </c>
      <c r="S3" s="55" t="s">
        <v>8</v>
      </c>
      <c r="T3" s="55" t="s">
        <v>9</v>
      </c>
      <c r="U3" s="64"/>
      <c r="V3" s="64"/>
      <c r="W3" s="64"/>
    </row>
    <row r="4" spans="1:23">
      <c r="A4" s="46" t="s">
        <v>10</v>
      </c>
      <c r="B4" s="46" t="s">
        <v>11</v>
      </c>
      <c r="C4" s="46" t="s">
        <v>12</v>
      </c>
      <c r="F4" s="46" t="s">
        <v>10</v>
      </c>
      <c r="G4" s="46" t="s">
        <v>11</v>
      </c>
      <c r="H4" s="46" t="s">
        <v>12</v>
      </c>
      <c r="I4" s="46" t="s">
        <v>12</v>
      </c>
      <c r="J4" s="46" t="s">
        <v>12</v>
      </c>
      <c r="N4" s="56" t="s">
        <v>13</v>
      </c>
      <c r="O4" s="57">
        <v>32276.15</v>
      </c>
      <c r="P4" s="57">
        <v>32520.9185</v>
      </c>
      <c r="Q4" s="57">
        <v>32790.94</v>
      </c>
      <c r="R4" s="65">
        <f>VLOOKUP(N4,G:J,2,0)</f>
        <v>32276.15</v>
      </c>
      <c r="S4" s="65">
        <f>VLOOKUP(N4,G:J,3,0)</f>
        <v>32520.9185</v>
      </c>
      <c r="T4" s="65">
        <f>VLOOKUP(N4,G:J,4,0)</f>
        <v>32790.94</v>
      </c>
      <c r="U4" s="65">
        <f>O4-R4</f>
        <v>0</v>
      </c>
      <c r="V4" s="65">
        <f>P4-S4</f>
        <v>0</v>
      </c>
      <c r="W4" s="65">
        <f>Q4-T4</f>
        <v>0</v>
      </c>
    </row>
    <row r="5" spans="1:23">
      <c r="A5" s="46" t="s">
        <v>14</v>
      </c>
      <c r="C5" s="46">
        <v>33153</v>
      </c>
      <c r="F5" s="46" t="s">
        <v>14</v>
      </c>
      <c r="H5" s="46">
        <v>33153</v>
      </c>
      <c r="I5" s="46">
        <v>34845.81</v>
      </c>
      <c r="J5" s="46">
        <v>34393.81</v>
      </c>
      <c r="N5" s="56" t="s">
        <v>15</v>
      </c>
      <c r="O5" s="57">
        <v>27366.543073</v>
      </c>
      <c r="P5" s="57">
        <v>26660.33</v>
      </c>
      <c r="Q5" s="57">
        <v>26647.61</v>
      </c>
      <c r="R5" s="65">
        <f t="shared" ref="R5:R36" si="0">VLOOKUP(N5,G:J,2,0)</f>
        <v>27366.543073</v>
      </c>
      <c r="S5" s="65">
        <f t="shared" ref="S5:S36" si="1">VLOOKUP(N5,G:J,3,0)</f>
        <v>26660.33</v>
      </c>
      <c r="T5" s="65">
        <f t="shared" ref="T5:T36" si="2">VLOOKUP(N5,G:J,4,0)</f>
        <v>26647.592034</v>
      </c>
      <c r="U5" s="65">
        <f t="shared" ref="U5:U36" si="3">O5-R5</f>
        <v>0</v>
      </c>
      <c r="V5" s="65">
        <f t="shared" ref="V5:V36" si="4">P5-S5</f>
        <v>0</v>
      </c>
      <c r="W5" s="65">
        <f t="shared" ref="W5:W36" si="5">Q5-T5</f>
        <v>0.0179659999994328</v>
      </c>
    </row>
    <row r="6" spans="2:23">
      <c r="B6" s="46" t="s">
        <v>16</v>
      </c>
      <c r="C6" s="46">
        <v>20148.6</v>
      </c>
      <c r="G6" s="46" t="s">
        <v>16</v>
      </c>
      <c r="H6" s="46">
        <v>20148.6</v>
      </c>
      <c r="I6" s="46">
        <v>20108.81</v>
      </c>
      <c r="J6" s="46">
        <v>20096.81</v>
      </c>
      <c r="N6" s="58" t="s">
        <v>17</v>
      </c>
      <c r="O6" s="57">
        <v>40237.315</v>
      </c>
      <c r="P6" s="57">
        <v>39500.173721</v>
      </c>
      <c r="Q6" s="57">
        <v>39999.99</v>
      </c>
      <c r="R6" s="65">
        <f t="shared" si="0"/>
        <v>40492.115</v>
      </c>
      <c r="S6" s="65">
        <f t="shared" si="1"/>
        <v>39811.153721</v>
      </c>
      <c r="T6" s="65">
        <f t="shared" si="2"/>
        <v>40000.051085</v>
      </c>
      <c r="U6" s="65">
        <f t="shared" si="3"/>
        <v>-254.799999999996</v>
      </c>
      <c r="V6" s="65">
        <f t="shared" si="4"/>
        <v>-310.980000000003</v>
      </c>
      <c r="W6" s="65">
        <f t="shared" si="5"/>
        <v>-0.0610850000011851</v>
      </c>
    </row>
    <row r="7" spans="2:23">
      <c r="B7" s="46" t="s">
        <v>18</v>
      </c>
      <c r="C7" s="46">
        <v>13004.4</v>
      </c>
      <c r="G7" s="46" t="s">
        <v>18</v>
      </c>
      <c r="H7" s="46">
        <v>13004.4</v>
      </c>
      <c r="I7" s="46">
        <v>14737</v>
      </c>
      <c r="J7" s="46">
        <v>14297</v>
      </c>
      <c r="N7" s="56" t="s">
        <v>19</v>
      </c>
      <c r="O7" s="57">
        <v>25050.15</v>
      </c>
      <c r="P7" s="57">
        <v>25307.74</v>
      </c>
      <c r="Q7" s="57">
        <v>31982.46</v>
      </c>
      <c r="R7" s="65">
        <f t="shared" si="0"/>
        <v>25050.15</v>
      </c>
      <c r="S7" s="65">
        <f t="shared" si="1"/>
        <v>25307.74</v>
      </c>
      <c r="T7" s="65">
        <f t="shared" si="2"/>
        <v>31982.4418</v>
      </c>
      <c r="U7" s="65">
        <f t="shared" si="3"/>
        <v>0</v>
      </c>
      <c r="V7" s="65">
        <f t="shared" si="4"/>
        <v>0</v>
      </c>
      <c r="W7" s="65">
        <f t="shared" si="5"/>
        <v>0.0181999999986147</v>
      </c>
    </row>
    <row r="8" spans="1:23">
      <c r="A8" s="46" t="s">
        <v>20</v>
      </c>
      <c r="C8" s="46">
        <v>32276.15</v>
      </c>
      <c r="F8" s="46" t="s">
        <v>20</v>
      </c>
      <c r="H8" s="46">
        <v>32276.15</v>
      </c>
      <c r="I8" s="46">
        <v>32520.9185</v>
      </c>
      <c r="J8" s="46">
        <v>32790.94</v>
      </c>
      <c r="N8" s="56" t="s">
        <v>21</v>
      </c>
      <c r="O8" s="57">
        <v>31401</v>
      </c>
      <c r="P8" s="57">
        <v>31377.7</v>
      </c>
      <c r="Q8" s="57">
        <v>31338.01</v>
      </c>
      <c r="R8" s="65">
        <f t="shared" si="0"/>
        <v>31401</v>
      </c>
      <c r="S8" s="65">
        <f t="shared" si="1"/>
        <v>31377.7</v>
      </c>
      <c r="T8" s="65">
        <f t="shared" si="2"/>
        <v>31338</v>
      </c>
      <c r="U8" s="65">
        <f t="shared" si="3"/>
        <v>0</v>
      </c>
      <c r="V8" s="65">
        <f t="shared" si="4"/>
        <v>0</v>
      </c>
      <c r="W8" s="65">
        <f t="shared" si="5"/>
        <v>0.00999999999839929</v>
      </c>
    </row>
    <row r="9" spans="2:23">
      <c r="B9" s="46" t="s">
        <v>13</v>
      </c>
      <c r="C9" s="46">
        <v>32276.15</v>
      </c>
      <c r="G9" s="46" t="s">
        <v>13</v>
      </c>
      <c r="H9" s="46">
        <v>32276.15</v>
      </c>
      <c r="I9" s="46">
        <v>32520.9185</v>
      </c>
      <c r="J9" s="46">
        <v>32790.94</v>
      </c>
      <c r="N9" s="56" t="s">
        <v>22</v>
      </c>
      <c r="O9" s="57">
        <v>37786.47</v>
      </c>
      <c r="P9" s="57">
        <v>37779.619242</v>
      </c>
      <c r="Q9" s="57">
        <v>37678.27</v>
      </c>
      <c r="R9" s="65">
        <f t="shared" si="0"/>
        <v>37786.47</v>
      </c>
      <c r="S9" s="65">
        <f t="shared" si="1"/>
        <v>37779.62</v>
      </c>
      <c r="T9" s="65">
        <f t="shared" si="2"/>
        <v>37678.28</v>
      </c>
      <c r="U9" s="65">
        <f t="shared" si="3"/>
        <v>0</v>
      </c>
      <c r="V9" s="65">
        <f t="shared" si="4"/>
        <v>-0.000758000001951586</v>
      </c>
      <c r="W9" s="65">
        <f t="shared" si="5"/>
        <v>-0.0100000000020373</v>
      </c>
    </row>
    <row r="10" spans="1:23">
      <c r="A10" s="46" t="s">
        <v>23</v>
      </c>
      <c r="C10" s="46">
        <v>14984.92</v>
      </c>
      <c r="F10" s="46" t="s">
        <v>23</v>
      </c>
      <c r="H10" s="46">
        <v>14984.92</v>
      </c>
      <c r="I10" s="46">
        <v>13917.5</v>
      </c>
      <c r="J10" s="46">
        <v>16065.1</v>
      </c>
      <c r="N10" s="56" t="s">
        <v>24</v>
      </c>
      <c r="O10" s="57">
        <v>54757.45</v>
      </c>
      <c r="P10" s="57">
        <v>58200</v>
      </c>
      <c r="Q10" s="57">
        <v>58162.74</v>
      </c>
      <c r="R10" s="65">
        <f t="shared" si="0"/>
        <v>54757.4499999999</v>
      </c>
      <c r="S10" s="65">
        <f t="shared" si="1"/>
        <v>58200</v>
      </c>
      <c r="T10" s="65">
        <f t="shared" si="2"/>
        <v>58162.7</v>
      </c>
      <c r="U10" s="65">
        <f t="shared" si="3"/>
        <v>9.45874489843845e-11</v>
      </c>
      <c r="V10" s="65">
        <f t="shared" si="4"/>
        <v>0</v>
      </c>
      <c r="W10" s="65">
        <f t="shared" si="5"/>
        <v>0.0400000000008731</v>
      </c>
    </row>
    <row r="11" spans="2:23">
      <c r="B11" s="46" t="s">
        <v>25</v>
      </c>
      <c r="C11" s="46">
        <v>14984.92</v>
      </c>
      <c r="G11" s="46" t="s">
        <v>25</v>
      </c>
      <c r="H11" s="46">
        <v>14984.92</v>
      </c>
      <c r="I11" s="46">
        <v>13917.5</v>
      </c>
      <c r="J11" s="46">
        <v>16065.1</v>
      </c>
      <c r="N11" s="56" t="s">
        <v>16</v>
      </c>
      <c r="O11" s="57">
        <v>20148.6</v>
      </c>
      <c r="P11" s="57">
        <v>20108.81</v>
      </c>
      <c r="Q11" s="57">
        <v>20096.81</v>
      </c>
      <c r="R11" s="65">
        <f t="shared" si="0"/>
        <v>20148.6</v>
      </c>
      <c r="S11" s="65">
        <f t="shared" si="1"/>
        <v>20108.81</v>
      </c>
      <c r="T11" s="65">
        <f t="shared" si="2"/>
        <v>20096.81</v>
      </c>
      <c r="U11" s="65">
        <f t="shared" si="3"/>
        <v>0</v>
      </c>
      <c r="V11" s="65">
        <f t="shared" si="4"/>
        <v>0</v>
      </c>
      <c r="W11" s="65">
        <f t="shared" si="5"/>
        <v>0</v>
      </c>
    </row>
    <row r="12" spans="1:23">
      <c r="A12" s="46" t="s">
        <v>26</v>
      </c>
      <c r="C12" s="46">
        <v>185086.966329</v>
      </c>
      <c r="F12" s="46" t="s">
        <v>26</v>
      </c>
      <c r="H12" s="46">
        <v>185086.966329</v>
      </c>
      <c r="I12" s="46">
        <v>186966.391651</v>
      </c>
      <c r="J12" s="46">
        <v>191500.662961</v>
      </c>
      <c r="N12" s="59" t="s">
        <v>27</v>
      </c>
      <c r="O12" s="57">
        <v>22464</v>
      </c>
      <c r="P12" s="57">
        <v>25886.1</v>
      </c>
      <c r="Q12" s="57">
        <v>30513.72</v>
      </c>
      <c r="R12" s="65">
        <f t="shared" si="0"/>
        <v>22464</v>
      </c>
      <c r="S12" s="65">
        <f t="shared" si="1"/>
        <v>25886.1</v>
      </c>
      <c r="T12" s="65">
        <f t="shared" si="2"/>
        <v>30513.7717</v>
      </c>
      <c r="U12" s="65">
        <f t="shared" si="3"/>
        <v>0</v>
      </c>
      <c r="V12" s="65">
        <f t="shared" si="4"/>
        <v>0</v>
      </c>
      <c r="W12" s="65">
        <f t="shared" si="5"/>
        <v>-0.0516999999999825</v>
      </c>
    </row>
    <row r="13" spans="2:23">
      <c r="B13" s="46" t="s">
        <v>15</v>
      </c>
      <c r="C13" s="46">
        <v>27366.543073</v>
      </c>
      <c r="G13" s="46" t="s">
        <v>15</v>
      </c>
      <c r="H13" s="46">
        <v>27366.543073</v>
      </c>
      <c r="I13" s="46">
        <v>26660.33</v>
      </c>
      <c r="J13" s="46">
        <v>26647.592034</v>
      </c>
      <c r="N13" s="58" t="s">
        <v>28</v>
      </c>
      <c r="O13" s="57">
        <v>20488</v>
      </c>
      <c r="P13" s="57">
        <v>23799</v>
      </c>
      <c r="Q13" s="57">
        <v>32021.78</v>
      </c>
      <c r="R13" s="65">
        <f t="shared" si="0"/>
        <v>60</v>
      </c>
      <c r="S13" s="65">
        <f t="shared" si="1"/>
        <v>6183.24</v>
      </c>
      <c r="T13" s="65">
        <f t="shared" si="2"/>
        <v>14021.788</v>
      </c>
      <c r="U13" s="65">
        <f t="shared" si="3"/>
        <v>20428</v>
      </c>
      <c r="V13" s="65">
        <f t="shared" si="4"/>
        <v>17615.76</v>
      </c>
      <c r="W13" s="65">
        <f t="shared" si="5"/>
        <v>17999.992</v>
      </c>
    </row>
    <row r="14" spans="2:23">
      <c r="B14" s="46" t="s">
        <v>22</v>
      </c>
      <c r="C14" s="46">
        <v>37786.47</v>
      </c>
      <c r="G14" s="46" t="s">
        <v>22</v>
      </c>
      <c r="H14" s="46">
        <v>37786.47</v>
      </c>
      <c r="I14" s="46">
        <v>37779.62</v>
      </c>
      <c r="J14" s="46">
        <v>37678.28</v>
      </c>
      <c r="N14" s="56" t="s">
        <v>29</v>
      </c>
      <c r="O14" s="57">
        <v>35045.5</v>
      </c>
      <c r="P14" s="57">
        <v>31680.3</v>
      </c>
      <c r="Q14" s="57">
        <v>45809.52</v>
      </c>
      <c r="R14" s="65">
        <f t="shared" si="0"/>
        <v>35045.5</v>
      </c>
      <c r="S14" s="65">
        <f t="shared" si="1"/>
        <v>31680.3</v>
      </c>
      <c r="T14" s="65">
        <f t="shared" si="2"/>
        <v>45809.532015</v>
      </c>
      <c r="U14" s="65">
        <f t="shared" si="3"/>
        <v>0</v>
      </c>
      <c r="V14" s="65">
        <f t="shared" si="4"/>
        <v>0</v>
      </c>
      <c r="W14" s="65">
        <f t="shared" si="5"/>
        <v>-0.0120150000002468</v>
      </c>
    </row>
    <row r="15" spans="2:23">
      <c r="B15" s="46" t="s">
        <v>19</v>
      </c>
      <c r="C15" s="46">
        <v>25050.15</v>
      </c>
      <c r="G15" s="46" t="s">
        <v>19</v>
      </c>
      <c r="H15" s="46">
        <v>25050.15</v>
      </c>
      <c r="I15" s="46">
        <v>25307.74</v>
      </c>
      <c r="J15" s="46">
        <v>31982.4418</v>
      </c>
      <c r="N15" s="56" t="s">
        <v>30</v>
      </c>
      <c r="O15" s="57">
        <v>49567.333843</v>
      </c>
      <c r="P15" s="57">
        <v>57531.812493</v>
      </c>
      <c r="Q15" s="57">
        <v>62085.87</v>
      </c>
      <c r="R15" s="65">
        <f t="shared" si="0"/>
        <v>49567.333843</v>
      </c>
      <c r="S15" s="65">
        <f t="shared" si="1"/>
        <v>57531.812493</v>
      </c>
      <c r="T15" s="65">
        <f t="shared" si="2"/>
        <v>62085.888667</v>
      </c>
      <c r="U15" s="65">
        <f t="shared" si="3"/>
        <v>0</v>
      </c>
      <c r="V15" s="65">
        <f t="shared" si="4"/>
        <v>0</v>
      </c>
      <c r="W15" s="65">
        <f t="shared" si="5"/>
        <v>-0.0186669999966398</v>
      </c>
    </row>
    <row r="16" spans="2:23">
      <c r="B16" s="46" t="s">
        <v>17</v>
      </c>
      <c r="C16" s="46">
        <v>40492.115</v>
      </c>
      <c r="G16" s="46" t="s">
        <v>17</v>
      </c>
      <c r="H16" s="46">
        <v>40492.115</v>
      </c>
      <c r="I16" s="46">
        <v>39811.153721</v>
      </c>
      <c r="J16" s="46">
        <v>40000.051085</v>
      </c>
      <c r="N16" s="56" t="s">
        <v>31</v>
      </c>
      <c r="O16" s="57">
        <v>34842.779729</v>
      </c>
      <c r="P16" s="57">
        <v>29514.574901</v>
      </c>
      <c r="Q16" s="57">
        <v>32310.46</v>
      </c>
      <c r="R16" s="65">
        <f t="shared" si="0"/>
        <v>34842.779729</v>
      </c>
      <c r="S16" s="65">
        <f t="shared" si="1"/>
        <v>29514.574901</v>
      </c>
      <c r="T16" s="65">
        <f t="shared" si="2"/>
        <v>32310.46</v>
      </c>
      <c r="U16" s="65">
        <f t="shared" si="3"/>
        <v>0</v>
      </c>
      <c r="V16" s="65">
        <f t="shared" si="4"/>
        <v>0</v>
      </c>
      <c r="W16" s="65">
        <f t="shared" si="5"/>
        <v>0</v>
      </c>
    </row>
    <row r="17" spans="2:23">
      <c r="B17" s="46" t="s">
        <v>32</v>
      </c>
      <c r="C17" s="46">
        <v>22990.688256</v>
      </c>
      <c r="G17" s="46" t="s">
        <v>32</v>
      </c>
      <c r="H17" s="46">
        <v>22990.688256</v>
      </c>
      <c r="I17" s="46">
        <v>26029.84793</v>
      </c>
      <c r="J17" s="46">
        <v>23854.298042</v>
      </c>
      <c r="N17" s="58" t="s">
        <v>33</v>
      </c>
      <c r="O17" s="57">
        <v>20452</v>
      </c>
      <c r="P17" s="57">
        <v>23964</v>
      </c>
      <c r="Q17" s="57">
        <v>27037.32</v>
      </c>
      <c r="R17" s="65">
        <f t="shared" si="0"/>
        <v>20452</v>
      </c>
      <c r="S17" s="65">
        <f t="shared" si="1"/>
        <v>28000</v>
      </c>
      <c r="T17" s="65">
        <f t="shared" si="2"/>
        <v>27037.32</v>
      </c>
      <c r="U17" s="65">
        <f t="shared" si="3"/>
        <v>0</v>
      </c>
      <c r="V17" s="65">
        <f t="shared" si="4"/>
        <v>-4036</v>
      </c>
      <c r="W17" s="65">
        <f t="shared" si="5"/>
        <v>0</v>
      </c>
    </row>
    <row r="18" spans="2:23">
      <c r="B18" s="46" t="s">
        <v>21</v>
      </c>
      <c r="C18" s="46">
        <v>31401</v>
      </c>
      <c r="G18" s="46" t="s">
        <v>21</v>
      </c>
      <c r="H18" s="46">
        <v>31401</v>
      </c>
      <c r="I18" s="46">
        <v>31377.7</v>
      </c>
      <c r="J18" s="46">
        <v>31338</v>
      </c>
      <c r="N18" s="56" t="s">
        <v>34</v>
      </c>
      <c r="O18" s="57">
        <v>22518.48867</v>
      </c>
      <c r="P18" s="57">
        <v>22167.530844</v>
      </c>
      <c r="Q18" s="57">
        <v>22073.6</v>
      </c>
      <c r="R18" s="65">
        <f t="shared" si="0"/>
        <v>22518.48867</v>
      </c>
      <c r="S18" s="65">
        <f t="shared" si="1"/>
        <v>22167.530844</v>
      </c>
      <c r="T18" s="65">
        <f t="shared" si="2"/>
        <v>22073.59662</v>
      </c>
      <c r="U18" s="65">
        <f t="shared" si="3"/>
        <v>0</v>
      </c>
      <c r="V18" s="65">
        <f t="shared" si="4"/>
        <v>0</v>
      </c>
      <c r="W18" s="65">
        <f t="shared" si="5"/>
        <v>0.00337999999828753</v>
      </c>
    </row>
    <row r="19" spans="1:23">
      <c r="A19" s="46" t="s">
        <v>35</v>
      </c>
      <c r="C19" s="46">
        <v>205249.631799</v>
      </c>
      <c r="F19" s="46" t="s">
        <v>35</v>
      </c>
      <c r="H19" s="46">
        <v>205249.631799</v>
      </c>
      <c r="I19" s="46">
        <v>206060.098103</v>
      </c>
      <c r="J19" s="46">
        <v>209902.076306</v>
      </c>
      <c r="N19" s="56" t="s">
        <v>36</v>
      </c>
      <c r="O19" s="57">
        <v>42246.3484</v>
      </c>
      <c r="P19" s="57">
        <v>42211.412358</v>
      </c>
      <c r="Q19" s="57">
        <v>39680.44</v>
      </c>
      <c r="R19" s="65">
        <f t="shared" si="0"/>
        <v>42246.3484</v>
      </c>
      <c r="S19" s="65">
        <f t="shared" si="1"/>
        <v>42211.412358</v>
      </c>
      <c r="T19" s="65">
        <f t="shared" si="2"/>
        <v>39680.449686</v>
      </c>
      <c r="U19" s="65">
        <f t="shared" si="3"/>
        <v>0</v>
      </c>
      <c r="V19" s="65">
        <f t="shared" si="4"/>
        <v>0</v>
      </c>
      <c r="W19" s="65">
        <f t="shared" si="5"/>
        <v>-0.00968599999760045</v>
      </c>
    </row>
    <row r="20" spans="2:23">
      <c r="B20" s="46" t="s">
        <v>37</v>
      </c>
      <c r="C20" s="46">
        <v>28501.83</v>
      </c>
      <c r="G20" s="46" t="s">
        <v>37</v>
      </c>
      <c r="H20" s="46">
        <v>28501.83</v>
      </c>
      <c r="I20" s="46">
        <v>28499.73</v>
      </c>
      <c r="J20" s="46">
        <v>30630</v>
      </c>
      <c r="N20" s="56" t="s">
        <v>38</v>
      </c>
      <c r="O20" s="57">
        <v>24000</v>
      </c>
      <c r="P20" s="57">
        <v>23000</v>
      </c>
      <c r="Q20" s="57">
        <v>26000</v>
      </c>
      <c r="R20" s="65">
        <f t="shared" si="0"/>
        <v>24000</v>
      </c>
      <c r="S20" s="65">
        <f t="shared" si="1"/>
        <v>23000</v>
      </c>
      <c r="T20" s="65">
        <f t="shared" si="2"/>
        <v>26000</v>
      </c>
      <c r="U20" s="65">
        <f t="shared" si="3"/>
        <v>0</v>
      </c>
      <c r="V20" s="65">
        <f t="shared" si="4"/>
        <v>0</v>
      </c>
      <c r="W20" s="65">
        <f t="shared" si="5"/>
        <v>0</v>
      </c>
    </row>
    <row r="21" spans="2:23">
      <c r="B21" s="46" t="s">
        <v>31</v>
      </c>
      <c r="C21" s="46">
        <v>34842.779729</v>
      </c>
      <c r="G21" s="46" t="s">
        <v>31</v>
      </c>
      <c r="H21" s="46">
        <v>34842.779729</v>
      </c>
      <c r="I21" s="46">
        <v>29514.574901</v>
      </c>
      <c r="J21" s="46">
        <v>32310.46</v>
      </c>
      <c r="N21" s="56" t="s">
        <v>39</v>
      </c>
      <c r="O21" s="57">
        <v>32688.185</v>
      </c>
      <c r="P21" s="57">
        <v>32666.85</v>
      </c>
      <c r="Q21" s="57">
        <v>32170.28</v>
      </c>
      <c r="R21" s="65">
        <f t="shared" si="0"/>
        <v>32688.185</v>
      </c>
      <c r="S21" s="65">
        <f t="shared" si="1"/>
        <v>32666.85</v>
      </c>
      <c r="T21" s="65">
        <f t="shared" si="2"/>
        <v>32170.25</v>
      </c>
      <c r="U21" s="65">
        <f t="shared" si="3"/>
        <v>0</v>
      </c>
      <c r="V21" s="65">
        <f t="shared" si="4"/>
        <v>0</v>
      </c>
      <c r="W21" s="65">
        <f t="shared" si="5"/>
        <v>0.0299999999988358</v>
      </c>
    </row>
    <row r="22" spans="2:23">
      <c r="B22" s="46" t="s">
        <v>34</v>
      </c>
      <c r="C22" s="46">
        <v>22518.48867</v>
      </c>
      <c r="G22" s="46" t="s">
        <v>34</v>
      </c>
      <c r="H22" s="46">
        <v>22518.48867</v>
      </c>
      <c r="I22" s="46">
        <v>22167.530844</v>
      </c>
      <c r="J22" s="46">
        <v>22073.59662</v>
      </c>
      <c r="N22" s="56" t="s">
        <v>40</v>
      </c>
      <c r="O22" s="57">
        <v>35000</v>
      </c>
      <c r="P22" s="57">
        <v>38500</v>
      </c>
      <c r="Q22" s="57">
        <v>41600</v>
      </c>
      <c r="R22" s="65">
        <f t="shared" si="0"/>
        <v>35000</v>
      </c>
      <c r="S22" s="65">
        <f t="shared" si="1"/>
        <v>38500</v>
      </c>
      <c r="T22" s="65">
        <f t="shared" si="2"/>
        <v>41600</v>
      </c>
      <c r="U22" s="65">
        <f t="shared" si="3"/>
        <v>0</v>
      </c>
      <c r="V22" s="65">
        <f t="shared" si="4"/>
        <v>0</v>
      </c>
      <c r="W22" s="65">
        <f t="shared" si="5"/>
        <v>0</v>
      </c>
    </row>
    <row r="23" spans="2:23">
      <c r="B23" s="46" t="s">
        <v>38</v>
      </c>
      <c r="C23" s="46">
        <v>24000</v>
      </c>
      <c r="G23" s="46" t="s">
        <v>38</v>
      </c>
      <c r="H23" s="46">
        <v>24000</v>
      </c>
      <c r="I23" s="46">
        <v>23000</v>
      </c>
      <c r="J23" s="46">
        <v>26000</v>
      </c>
      <c r="N23" s="56" t="s">
        <v>41</v>
      </c>
      <c r="O23" s="57">
        <v>31000</v>
      </c>
      <c r="P23" s="57">
        <v>42900</v>
      </c>
      <c r="Q23" s="57">
        <v>42635.59</v>
      </c>
      <c r="R23" s="65">
        <f t="shared" si="0"/>
        <v>31000</v>
      </c>
      <c r="S23" s="65">
        <f t="shared" si="1"/>
        <v>42900</v>
      </c>
      <c r="T23" s="65">
        <f t="shared" si="2"/>
        <v>42635.59</v>
      </c>
      <c r="U23" s="65">
        <f t="shared" si="3"/>
        <v>0</v>
      </c>
      <c r="V23" s="65">
        <f t="shared" si="4"/>
        <v>0</v>
      </c>
      <c r="W23" s="65">
        <f t="shared" si="5"/>
        <v>0</v>
      </c>
    </row>
    <row r="24" spans="2:23">
      <c r="B24" s="46" t="s">
        <v>39</v>
      </c>
      <c r="C24" s="46">
        <v>32688.185</v>
      </c>
      <c r="G24" s="46" t="s">
        <v>39</v>
      </c>
      <c r="H24" s="46">
        <v>32688.185</v>
      </c>
      <c r="I24" s="46">
        <v>32666.85</v>
      </c>
      <c r="J24" s="46">
        <v>32170.25</v>
      </c>
      <c r="N24" s="56" t="s">
        <v>42</v>
      </c>
      <c r="O24" s="57">
        <v>27346.1</v>
      </c>
      <c r="P24" s="57">
        <v>36211.84</v>
      </c>
      <c r="Q24" s="57">
        <v>39237.26</v>
      </c>
      <c r="R24" s="65">
        <f t="shared" si="0"/>
        <v>27346.1</v>
      </c>
      <c r="S24" s="65">
        <f t="shared" si="1"/>
        <v>36211.84</v>
      </c>
      <c r="T24" s="65">
        <f t="shared" si="2"/>
        <v>39237.25602</v>
      </c>
      <c r="U24" s="65">
        <f t="shared" si="3"/>
        <v>0</v>
      </c>
      <c r="V24" s="65">
        <f t="shared" si="4"/>
        <v>0</v>
      </c>
      <c r="W24" s="65">
        <f t="shared" si="5"/>
        <v>0.00398000000132015</v>
      </c>
    </row>
    <row r="25" spans="2:23">
      <c r="B25" s="46" t="s">
        <v>36</v>
      </c>
      <c r="C25" s="46">
        <v>42246.3484</v>
      </c>
      <c r="G25" s="46" t="s">
        <v>36</v>
      </c>
      <c r="H25" s="46">
        <v>42246.3484</v>
      </c>
      <c r="I25" s="46">
        <v>42211.412358</v>
      </c>
      <c r="J25" s="46">
        <v>39680.449686</v>
      </c>
      <c r="N25" s="56" t="s">
        <v>43</v>
      </c>
      <c r="O25" s="57">
        <v>29002</v>
      </c>
      <c r="P25" s="57">
        <v>41495</v>
      </c>
      <c r="Q25" s="57">
        <v>47600</v>
      </c>
      <c r="R25" s="65">
        <f t="shared" si="0"/>
        <v>29002</v>
      </c>
      <c r="S25" s="65">
        <f t="shared" si="1"/>
        <v>41495</v>
      </c>
      <c r="T25" s="65">
        <f t="shared" si="2"/>
        <v>47600</v>
      </c>
      <c r="U25" s="65">
        <f t="shared" si="3"/>
        <v>0</v>
      </c>
      <c r="V25" s="65">
        <f t="shared" si="4"/>
        <v>0</v>
      </c>
      <c r="W25" s="65">
        <f t="shared" si="5"/>
        <v>0</v>
      </c>
    </row>
    <row r="26" spans="2:23">
      <c r="B26" s="46" t="s">
        <v>33</v>
      </c>
      <c r="C26" s="46">
        <v>20452</v>
      </c>
      <c r="G26" s="46" t="s">
        <v>33</v>
      </c>
      <c r="H26" s="46">
        <v>20452</v>
      </c>
      <c r="I26" s="46">
        <v>28000</v>
      </c>
      <c r="J26" s="46">
        <v>27037.32</v>
      </c>
      <c r="N26" s="56" t="s">
        <v>44</v>
      </c>
      <c r="O26" s="57">
        <v>41979.999</v>
      </c>
      <c r="P26" s="57">
        <v>46139.379637</v>
      </c>
      <c r="Q26" s="57">
        <v>50950.02</v>
      </c>
      <c r="R26" s="65">
        <f t="shared" si="0"/>
        <v>41980</v>
      </c>
      <c r="S26" s="65">
        <f t="shared" si="1"/>
        <v>46139.380037</v>
      </c>
      <c r="T26" s="65">
        <f t="shared" si="2"/>
        <v>50950</v>
      </c>
      <c r="U26" s="65">
        <f t="shared" si="3"/>
        <v>-0.000999999996565748</v>
      </c>
      <c r="V26" s="65">
        <f t="shared" si="4"/>
        <v>-0.000400000004447065</v>
      </c>
      <c r="W26" s="65">
        <f t="shared" si="5"/>
        <v>0.0199999999967986</v>
      </c>
    </row>
    <row r="27" spans="1:23">
      <c r="A27" s="46" t="s">
        <v>45</v>
      </c>
      <c r="C27" s="46">
        <v>80334.2499999999</v>
      </c>
      <c r="F27" s="46" t="s">
        <v>45</v>
      </c>
      <c r="H27" s="46">
        <v>80334.2499999999</v>
      </c>
      <c r="I27" s="46">
        <v>89706.4</v>
      </c>
      <c r="J27" s="46">
        <v>88524.8</v>
      </c>
      <c r="N27" s="56" t="s">
        <v>46</v>
      </c>
      <c r="O27" s="57">
        <v>49000</v>
      </c>
      <c r="P27" s="57">
        <v>49000</v>
      </c>
      <c r="Q27" s="57">
        <v>49000</v>
      </c>
      <c r="R27" s="65">
        <f t="shared" si="0"/>
        <v>49000</v>
      </c>
      <c r="S27" s="65">
        <f t="shared" si="1"/>
        <v>49000</v>
      </c>
      <c r="T27" s="65">
        <f t="shared" si="2"/>
        <v>49000</v>
      </c>
      <c r="U27" s="65">
        <f t="shared" si="3"/>
        <v>0</v>
      </c>
      <c r="V27" s="65">
        <f t="shared" si="4"/>
        <v>0</v>
      </c>
      <c r="W27" s="65">
        <f t="shared" si="5"/>
        <v>0</v>
      </c>
    </row>
    <row r="28" spans="2:23">
      <c r="B28" s="46" t="s">
        <v>24</v>
      </c>
      <c r="C28" s="46">
        <v>54757.4499999999</v>
      </c>
      <c r="G28" s="46" t="s">
        <v>24</v>
      </c>
      <c r="H28" s="46">
        <v>54757.4499999999</v>
      </c>
      <c r="I28" s="46">
        <v>58200</v>
      </c>
      <c r="J28" s="46">
        <v>58162.7</v>
      </c>
      <c r="N28" s="56" t="s">
        <v>47</v>
      </c>
      <c r="O28" s="57">
        <v>27151.9</v>
      </c>
      <c r="P28" s="57">
        <v>28500.3</v>
      </c>
      <c r="Q28" s="57">
        <v>27795.01</v>
      </c>
      <c r="R28" s="65">
        <f t="shared" si="0"/>
        <v>27151.9</v>
      </c>
      <c r="S28" s="65">
        <f t="shared" si="1"/>
        <v>28500.3</v>
      </c>
      <c r="T28" s="65">
        <f t="shared" si="2"/>
        <v>27795</v>
      </c>
      <c r="U28" s="65">
        <f t="shared" si="3"/>
        <v>0</v>
      </c>
      <c r="V28" s="65">
        <f t="shared" si="4"/>
        <v>0</v>
      </c>
      <c r="W28" s="65">
        <f t="shared" si="5"/>
        <v>0.00999999999839929</v>
      </c>
    </row>
    <row r="29" spans="2:23">
      <c r="B29" s="46" t="s">
        <v>48</v>
      </c>
      <c r="C29" s="46">
        <v>25576.8</v>
      </c>
      <c r="G29" s="46" t="s">
        <v>48</v>
      </c>
      <c r="H29" s="46">
        <v>25576.8</v>
      </c>
      <c r="I29" s="46">
        <v>31506.4</v>
      </c>
      <c r="J29" s="46">
        <v>30362.1</v>
      </c>
      <c r="N29" s="56" t="s">
        <v>49</v>
      </c>
      <c r="O29" s="57">
        <v>51000</v>
      </c>
      <c r="P29" s="57">
        <v>50800</v>
      </c>
      <c r="Q29" s="57">
        <v>50600</v>
      </c>
      <c r="R29" s="65">
        <f t="shared" si="0"/>
        <v>51000</v>
      </c>
      <c r="S29" s="65">
        <f t="shared" si="1"/>
        <v>50800</v>
      </c>
      <c r="T29" s="65">
        <f t="shared" si="2"/>
        <v>50600</v>
      </c>
      <c r="U29" s="65">
        <f t="shared" si="3"/>
        <v>0</v>
      </c>
      <c r="V29" s="65">
        <f t="shared" si="4"/>
        <v>0</v>
      </c>
      <c r="W29" s="65">
        <f t="shared" si="5"/>
        <v>0</v>
      </c>
    </row>
    <row r="30" spans="1:23">
      <c r="A30" s="46" t="s">
        <v>50</v>
      </c>
      <c r="C30" s="46">
        <v>81355.5</v>
      </c>
      <c r="F30" s="46" t="s">
        <v>50</v>
      </c>
      <c r="H30" s="46">
        <v>81355.5</v>
      </c>
      <c r="I30" s="46">
        <v>72739.54</v>
      </c>
      <c r="J30" s="46">
        <v>107119.208015</v>
      </c>
      <c r="N30" s="56" t="s">
        <v>51</v>
      </c>
      <c r="O30" s="57">
        <v>95010</v>
      </c>
      <c r="P30" s="57">
        <v>95000</v>
      </c>
      <c r="Q30" s="57">
        <v>94860.73</v>
      </c>
      <c r="R30" s="65">
        <f t="shared" si="0"/>
        <v>95010</v>
      </c>
      <c r="S30" s="65">
        <f t="shared" si="1"/>
        <v>95000</v>
      </c>
      <c r="T30" s="65">
        <f t="shared" si="2"/>
        <v>94860.73</v>
      </c>
      <c r="U30" s="65">
        <f t="shared" si="3"/>
        <v>0</v>
      </c>
      <c r="V30" s="65">
        <f t="shared" si="4"/>
        <v>0</v>
      </c>
      <c r="W30" s="65">
        <f t="shared" si="5"/>
        <v>0</v>
      </c>
    </row>
    <row r="31" spans="2:23">
      <c r="B31" s="46" t="s">
        <v>28</v>
      </c>
      <c r="C31" s="46">
        <v>60</v>
      </c>
      <c r="G31" s="46" t="s">
        <v>28</v>
      </c>
      <c r="H31" s="46">
        <v>60</v>
      </c>
      <c r="I31" s="46">
        <v>6183.24</v>
      </c>
      <c r="J31" s="46">
        <v>14021.788</v>
      </c>
      <c r="N31" s="58" t="s">
        <v>52</v>
      </c>
      <c r="O31" s="57">
        <v>44437.93</v>
      </c>
      <c r="P31" s="57">
        <v>62098.3</v>
      </c>
      <c r="Q31" s="57">
        <v>62032.82</v>
      </c>
      <c r="R31" s="65">
        <f t="shared" si="0"/>
        <v>44451.93</v>
      </c>
      <c r="S31" s="65">
        <f t="shared" si="1"/>
        <v>62114.3</v>
      </c>
      <c r="T31" s="65">
        <f t="shared" si="2"/>
        <v>62098.8113</v>
      </c>
      <c r="U31" s="65">
        <f t="shared" si="3"/>
        <v>-14</v>
      </c>
      <c r="V31" s="65">
        <f t="shared" si="4"/>
        <v>-16</v>
      </c>
      <c r="W31" s="65">
        <f t="shared" si="5"/>
        <v>-65.9913000000015</v>
      </c>
    </row>
    <row r="32" spans="2:23">
      <c r="B32" s="46" t="s">
        <v>53</v>
      </c>
      <c r="C32" s="46">
        <v>46250</v>
      </c>
      <c r="G32" s="46" t="s">
        <v>53</v>
      </c>
      <c r="H32" s="46">
        <v>46250</v>
      </c>
      <c r="I32" s="46">
        <v>34876</v>
      </c>
      <c r="J32" s="46">
        <v>47287.888</v>
      </c>
      <c r="N32" s="56" t="s">
        <v>54</v>
      </c>
      <c r="O32" s="57">
        <v>38741.4</v>
      </c>
      <c r="P32" s="57">
        <v>41695.721455</v>
      </c>
      <c r="Q32" s="57">
        <v>48462.09</v>
      </c>
      <c r="R32" s="65">
        <f t="shared" si="0"/>
        <v>38741.4</v>
      </c>
      <c r="S32" s="65">
        <f t="shared" si="1"/>
        <v>41695.721455</v>
      </c>
      <c r="T32" s="65">
        <f t="shared" si="2"/>
        <v>48462.1</v>
      </c>
      <c r="U32" s="65">
        <f t="shared" si="3"/>
        <v>0</v>
      </c>
      <c r="V32" s="65">
        <f t="shared" si="4"/>
        <v>0</v>
      </c>
      <c r="W32" s="65">
        <f t="shared" si="5"/>
        <v>-0.0100000000020373</v>
      </c>
    </row>
    <row r="33" spans="2:23">
      <c r="B33" s="46" t="s">
        <v>29</v>
      </c>
      <c r="C33" s="46">
        <v>35045.5</v>
      </c>
      <c r="G33" s="46" t="s">
        <v>29</v>
      </c>
      <c r="H33" s="46">
        <v>35045.5</v>
      </c>
      <c r="I33" s="46">
        <v>31680.3</v>
      </c>
      <c r="J33" s="46">
        <v>45809.532015</v>
      </c>
      <c r="N33" s="56" t="s">
        <v>55</v>
      </c>
      <c r="O33" s="57">
        <v>48293.03</v>
      </c>
      <c r="P33" s="57">
        <v>58927.55</v>
      </c>
      <c r="Q33" s="57">
        <v>58748.68</v>
      </c>
      <c r="R33" s="65">
        <f t="shared" si="0"/>
        <v>48293.03</v>
      </c>
      <c r="S33" s="65">
        <f t="shared" si="1"/>
        <v>58927.55</v>
      </c>
      <c r="T33" s="65">
        <f t="shared" si="2"/>
        <v>58748.68</v>
      </c>
      <c r="U33" s="65">
        <f t="shared" si="3"/>
        <v>0</v>
      </c>
      <c r="V33" s="65">
        <f t="shared" si="4"/>
        <v>0</v>
      </c>
      <c r="W33" s="65">
        <f t="shared" si="5"/>
        <v>0</v>
      </c>
    </row>
    <row r="34" spans="1:23">
      <c r="A34" s="46" t="s">
        <v>56</v>
      </c>
      <c r="C34" s="46">
        <v>49567.333843</v>
      </c>
      <c r="F34" s="46" t="s">
        <v>56</v>
      </c>
      <c r="H34" s="46">
        <v>49567.333843</v>
      </c>
      <c r="I34" s="46">
        <v>57531.812493</v>
      </c>
      <c r="J34" s="46">
        <v>62085.888667</v>
      </c>
      <c r="N34" s="56" t="s">
        <v>57</v>
      </c>
      <c r="O34" s="57">
        <v>45211.7</v>
      </c>
      <c r="P34" s="57">
        <v>51624.85</v>
      </c>
      <c r="Q34" s="57">
        <v>48743.05</v>
      </c>
      <c r="R34" s="65">
        <f t="shared" si="0"/>
        <v>45211.7</v>
      </c>
      <c r="S34" s="65">
        <f t="shared" si="1"/>
        <v>51624.85</v>
      </c>
      <c r="T34" s="65">
        <f t="shared" si="2"/>
        <v>48743.035328</v>
      </c>
      <c r="U34" s="65">
        <f t="shared" si="3"/>
        <v>0</v>
      </c>
      <c r="V34" s="65">
        <f t="shared" si="4"/>
        <v>0</v>
      </c>
      <c r="W34" s="65">
        <f t="shared" si="5"/>
        <v>0.0146720000047935</v>
      </c>
    </row>
    <row r="35" spans="2:23">
      <c r="B35" s="46" t="s">
        <v>30</v>
      </c>
      <c r="C35" s="46">
        <v>49567.333843</v>
      </c>
      <c r="G35" s="46" t="s">
        <v>30</v>
      </c>
      <c r="H35" s="46">
        <v>49567.333843</v>
      </c>
      <c r="I35" s="46">
        <v>57531.812493</v>
      </c>
      <c r="J35" s="46">
        <v>62085.888667</v>
      </c>
      <c r="N35" s="56" t="s">
        <v>58</v>
      </c>
      <c r="O35" s="57">
        <v>42012.194</v>
      </c>
      <c r="P35" s="57">
        <v>51750.9963</v>
      </c>
      <c r="Q35" s="57">
        <v>49019.9</v>
      </c>
      <c r="R35" s="65">
        <f t="shared" si="0"/>
        <v>42012.194</v>
      </c>
      <c r="S35" s="65">
        <f t="shared" si="1"/>
        <v>51750.9963</v>
      </c>
      <c r="T35" s="65">
        <f t="shared" si="2"/>
        <v>49019.9205</v>
      </c>
      <c r="U35" s="65">
        <f t="shared" si="3"/>
        <v>0</v>
      </c>
      <c r="V35" s="65">
        <f t="shared" si="4"/>
        <v>0</v>
      </c>
      <c r="W35" s="65">
        <f t="shared" si="5"/>
        <v>-0.0204999999987194</v>
      </c>
    </row>
    <row r="36" spans="1:23">
      <c r="A36" s="46" t="s">
        <v>59</v>
      </c>
      <c r="C36" s="46">
        <v>191326.1</v>
      </c>
      <c r="F36" s="46" t="s">
        <v>59</v>
      </c>
      <c r="H36" s="46">
        <v>191326.1</v>
      </c>
      <c r="I36" s="46">
        <v>230460.420037</v>
      </c>
      <c r="J36" s="46">
        <v>149264.84602</v>
      </c>
      <c r="N36" s="58" t="s">
        <v>60</v>
      </c>
      <c r="O36" s="57">
        <v>39750.39</v>
      </c>
      <c r="P36" s="57">
        <v>48188.87</v>
      </c>
      <c r="Q36" s="57">
        <v>51363.66</v>
      </c>
      <c r="R36" s="65">
        <f t="shared" si="0"/>
        <v>40815.79</v>
      </c>
      <c r="S36" s="65">
        <f t="shared" si="1"/>
        <v>48188.87</v>
      </c>
      <c r="T36" s="65">
        <f t="shared" si="2"/>
        <v>51363.6599</v>
      </c>
      <c r="U36" s="65">
        <f t="shared" si="3"/>
        <v>-1065.4</v>
      </c>
      <c r="V36" s="65">
        <f t="shared" si="4"/>
        <v>0</v>
      </c>
      <c r="W36" s="65">
        <f t="shared" si="5"/>
        <v>0.000100000004749745</v>
      </c>
    </row>
    <row r="37" spans="2:23">
      <c r="B37" s="46" t="s">
        <v>40</v>
      </c>
      <c r="C37" s="46">
        <v>35000</v>
      </c>
      <c r="G37" s="46" t="s">
        <v>40</v>
      </c>
      <c r="H37" s="46">
        <v>35000</v>
      </c>
      <c r="I37" s="46">
        <v>38500</v>
      </c>
      <c r="J37" s="46">
        <v>41600</v>
      </c>
      <c r="N37" s="58" t="s">
        <v>61</v>
      </c>
      <c r="O37" s="57">
        <v>40215</v>
      </c>
      <c r="P37" s="57">
        <v>48714</v>
      </c>
      <c r="Q37" s="57">
        <v>48487</v>
      </c>
      <c r="R37" s="65">
        <f t="shared" ref="R37:R56" si="6">VLOOKUP(N37,G:J,2,0)</f>
        <v>48900</v>
      </c>
      <c r="S37" s="65">
        <f t="shared" ref="S37:S56" si="7">VLOOKUP(N37,G:J,3,0)</f>
        <v>48714</v>
      </c>
      <c r="T37" s="65">
        <f t="shared" ref="T37:T56" si="8">VLOOKUP(N37,G:J,4,0)</f>
        <v>48487</v>
      </c>
      <c r="U37" s="65">
        <f t="shared" ref="U37:U68" si="9">O37-R37</f>
        <v>-8685</v>
      </c>
      <c r="V37" s="65">
        <f t="shared" ref="V37:V68" si="10">P37-S37</f>
        <v>0</v>
      </c>
      <c r="W37" s="65">
        <f t="shared" ref="W37:W68" si="11">Q37-T37</f>
        <v>0</v>
      </c>
    </row>
    <row r="38" spans="2:23">
      <c r="B38" s="46" t="s">
        <v>42</v>
      </c>
      <c r="C38" s="46">
        <v>27346.1</v>
      </c>
      <c r="G38" s="46" t="s">
        <v>42</v>
      </c>
      <c r="H38" s="46">
        <v>27346.1</v>
      </c>
      <c r="I38" s="46">
        <v>36211.84</v>
      </c>
      <c r="J38" s="46">
        <v>39237.25602</v>
      </c>
      <c r="N38" s="56" t="s">
        <v>62</v>
      </c>
      <c r="O38" s="57">
        <v>39930.181462</v>
      </c>
      <c r="P38" s="57">
        <v>62160.922339</v>
      </c>
      <c r="Q38" s="57">
        <v>60986.87</v>
      </c>
      <c r="R38" s="65">
        <f t="shared" si="6"/>
        <v>39930.181462</v>
      </c>
      <c r="S38" s="65">
        <f t="shared" si="7"/>
        <v>62160.010739</v>
      </c>
      <c r="T38" s="65">
        <f t="shared" si="8"/>
        <v>60986.86</v>
      </c>
      <c r="U38" s="65">
        <f t="shared" si="9"/>
        <v>0</v>
      </c>
      <c r="V38" s="65">
        <f t="shared" si="10"/>
        <v>0.911599999999453</v>
      </c>
      <c r="W38" s="65">
        <f t="shared" si="11"/>
        <v>0.0100000000020373</v>
      </c>
    </row>
    <row r="39" spans="2:23">
      <c r="B39" s="46" t="s">
        <v>41</v>
      </c>
      <c r="C39" s="46">
        <v>31000</v>
      </c>
      <c r="G39" s="46" t="s">
        <v>41</v>
      </c>
      <c r="H39" s="46">
        <v>31000</v>
      </c>
      <c r="I39" s="46">
        <v>42900</v>
      </c>
      <c r="J39" s="46">
        <v>42635.59</v>
      </c>
      <c r="N39" s="56" t="s">
        <v>63</v>
      </c>
      <c r="O39" s="57">
        <v>37216.22</v>
      </c>
      <c r="P39" s="57">
        <v>44514</v>
      </c>
      <c r="Q39" s="57">
        <v>46466.24</v>
      </c>
      <c r="R39" s="65">
        <f t="shared" si="6"/>
        <v>37216.22</v>
      </c>
      <c r="S39" s="65">
        <f t="shared" si="7"/>
        <v>44514</v>
      </c>
      <c r="T39" s="65">
        <f t="shared" si="8"/>
        <v>46466.24</v>
      </c>
      <c r="U39" s="65">
        <f t="shared" si="9"/>
        <v>0</v>
      </c>
      <c r="V39" s="65">
        <f t="shared" si="10"/>
        <v>0</v>
      </c>
      <c r="W39" s="65">
        <f t="shared" si="11"/>
        <v>0</v>
      </c>
    </row>
    <row r="40" spans="2:23">
      <c r="B40" s="46" t="s">
        <v>64</v>
      </c>
      <c r="C40" s="46">
        <v>26998</v>
      </c>
      <c r="G40" s="46" t="s">
        <v>64</v>
      </c>
      <c r="H40" s="46">
        <v>26998</v>
      </c>
      <c r="I40" s="46">
        <v>25214.2</v>
      </c>
      <c r="J40" s="46">
        <v>25792</v>
      </c>
      <c r="N40" s="56" t="s">
        <v>65</v>
      </c>
      <c r="O40" s="57">
        <v>27207.364</v>
      </c>
      <c r="P40" s="57">
        <v>44000</v>
      </c>
      <c r="Q40" s="57">
        <v>43359</v>
      </c>
      <c r="R40" s="65">
        <f t="shared" si="6"/>
        <v>27207.364</v>
      </c>
      <c r="S40" s="65">
        <f t="shared" si="7"/>
        <v>44000</v>
      </c>
      <c r="T40" s="65">
        <f t="shared" si="8"/>
        <v>43359</v>
      </c>
      <c r="U40" s="65">
        <f t="shared" si="9"/>
        <v>0</v>
      </c>
      <c r="V40" s="65">
        <f t="shared" si="10"/>
        <v>0</v>
      </c>
      <c r="W40" s="65">
        <f t="shared" si="11"/>
        <v>0</v>
      </c>
    </row>
    <row r="41" spans="2:23">
      <c r="B41" s="46" t="s">
        <v>44</v>
      </c>
      <c r="C41" s="46">
        <v>41980</v>
      </c>
      <c r="G41" s="46" t="s">
        <v>44</v>
      </c>
      <c r="H41" s="46">
        <v>41980</v>
      </c>
      <c r="I41" s="46">
        <v>46139.380037</v>
      </c>
      <c r="J41" s="46">
        <v>50950</v>
      </c>
      <c r="N41" s="56" t="s">
        <v>66</v>
      </c>
      <c r="O41" s="57">
        <v>33236.2499</v>
      </c>
      <c r="P41" s="57">
        <v>33100.34878</v>
      </c>
      <c r="Q41" s="57">
        <v>33079.93</v>
      </c>
      <c r="R41" s="65">
        <f t="shared" si="6"/>
        <v>33236.2499</v>
      </c>
      <c r="S41" s="65">
        <f t="shared" si="7"/>
        <v>33100.34878</v>
      </c>
      <c r="T41" s="65">
        <f t="shared" si="8"/>
        <v>33079.9374</v>
      </c>
      <c r="U41" s="65">
        <f t="shared" si="9"/>
        <v>0</v>
      </c>
      <c r="V41" s="65">
        <f t="shared" si="10"/>
        <v>0</v>
      </c>
      <c r="W41" s="65">
        <f t="shared" si="11"/>
        <v>-0.00740000000223517</v>
      </c>
    </row>
    <row r="42" spans="2:23">
      <c r="B42" s="46" t="s">
        <v>43</v>
      </c>
      <c r="C42" s="46">
        <v>29002</v>
      </c>
      <c r="G42" s="46" t="s">
        <v>43</v>
      </c>
      <c r="H42" s="46">
        <v>29002</v>
      </c>
      <c r="I42" s="46">
        <v>41495</v>
      </c>
      <c r="J42" s="46">
        <v>47600</v>
      </c>
      <c r="N42" s="56" t="s">
        <v>32</v>
      </c>
      <c r="O42" s="57">
        <v>22990.688256</v>
      </c>
      <c r="P42" s="57">
        <v>26029.84793</v>
      </c>
      <c r="Q42" s="57">
        <v>23854.41</v>
      </c>
      <c r="R42" s="65">
        <f t="shared" si="6"/>
        <v>22990.688256</v>
      </c>
      <c r="S42" s="65">
        <f t="shared" si="7"/>
        <v>26029.84793</v>
      </c>
      <c r="T42" s="65">
        <f t="shared" si="8"/>
        <v>23854.298042</v>
      </c>
      <c r="U42" s="65">
        <f t="shared" si="9"/>
        <v>0</v>
      </c>
      <c r="V42" s="65">
        <f t="shared" si="10"/>
        <v>0</v>
      </c>
      <c r="W42" s="65">
        <f t="shared" si="11"/>
        <v>0.111958000001323</v>
      </c>
    </row>
    <row r="43" spans="1:23">
      <c r="A43" s="46" t="s">
        <v>67</v>
      </c>
      <c r="C43" s="46">
        <v>42064.5</v>
      </c>
      <c r="F43" s="46" t="s">
        <v>67</v>
      </c>
      <c r="H43" s="46">
        <v>42064.5</v>
      </c>
      <c r="I43" s="46">
        <v>48366.647887</v>
      </c>
      <c r="J43" s="46">
        <v>57398.840775</v>
      </c>
      <c r="N43" s="56" t="s">
        <v>48</v>
      </c>
      <c r="O43" s="57">
        <v>25576.8</v>
      </c>
      <c r="P43" s="57">
        <v>31506.4</v>
      </c>
      <c r="Q43" s="57">
        <v>30362.08</v>
      </c>
      <c r="R43" s="65">
        <f t="shared" si="6"/>
        <v>25576.8</v>
      </c>
      <c r="S43" s="65">
        <f t="shared" si="7"/>
        <v>31506.4</v>
      </c>
      <c r="T43" s="65">
        <f t="shared" si="8"/>
        <v>30362.1</v>
      </c>
      <c r="U43" s="65">
        <f t="shared" si="9"/>
        <v>0</v>
      </c>
      <c r="V43" s="65">
        <f t="shared" si="10"/>
        <v>0</v>
      </c>
      <c r="W43" s="65">
        <f t="shared" si="11"/>
        <v>-0.0199999999967986</v>
      </c>
    </row>
    <row r="44" spans="2:23">
      <c r="B44" s="46" t="s">
        <v>27</v>
      </c>
      <c r="C44" s="46">
        <v>22464</v>
      </c>
      <c r="G44" s="46" t="s">
        <v>27</v>
      </c>
      <c r="H44" s="46">
        <v>22464</v>
      </c>
      <c r="I44" s="46">
        <v>25886.1</v>
      </c>
      <c r="J44" s="46">
        <v>30513.7717</v>
      </c>
      <c r="N44" s="56" t="s">
        <v>18</v>
      </c>
      <c r="O44" s="57">
        <v>13004.4</v>
      </c>
      <c r="P44" s="57">
        <v>14736.998515</v>
      </c>
      <c r="Q44" s="57">
        <v>14297</v>
      </c>
      <c r="R44" s="65">
        <f t="shared" si="6"/>
        <v>13004.4</v>
      </c>
      <c r="S44" s="65">
        <f t="shared" si="7"/>
        <v>14737</v>
      </c>
      <c r="T44" s="65">
        <f t="shared" si="8"/>
        <v>14297</v>
      </c>
      <c r="U44" s="65">
        <f t="shared" si="9"/>
        <v>0</v>
      </c>
      <c r="V44" s="65">
        <f t="shared" si="10"/>
        <v>-0.00148500000068452</v>
      </c>
      <c r="W44" s="65">
        <f t="shared" si="11"/>
        <v>0</v>
      </c>
    </row>
    <row r="45" spans="2:23">
      <c r="B45" s="46" t="s">
        <v>68</v>
      </c>
      <c r="C45" s="46">
        <v>19600.5</v>
      </c>
      <c r="G45" s="46" t="s">
        <v>68</v>
      </c>
      <c r="H45" s="46">
        <v>19600.5</v>
      </c>
      <c r="I45" s="46">
        <v>22480.547887</v>
      </c>
      <c r="J45" s="46">
        <v>26885.069075</v>
      </c>
      <c r="N45" s="58" t="s">
        <v>68</v>
      </c>
      <c r="O45" s="57">
        <v>19676.5832</v>
      </c>
      <c r="P45" s="57">
        <v>22480.547887</v>
      </c>
      <c r="Q45" s="57">
        <v>26886.05</v>
      </c>
      <c r="R45" s="65">
        <f t="shared" si="6"/>
        <v>19600.5</v>
      </c>
      <c r="S45" s="65">
        <f t="shared" si="7"/>
        <v>22480.547887</v>
      </c>
      <c r="T45" s="65">
        <f t="shared" si="8"/>
        <v>26885.069075</v>
      </c>
      <c r="U45" s="65">
        <f t="shared" si="9"/>
        <v>76.0832000000009</v>
      </c>
      <c r="V45" s="65">
        <f t="shared" si="10"/>
        <v>0</v>
      </c>
      <c r="W45" s="65">
        <f t="shared" si="11"/>
        <v>0.980924999999843</v>
      </c>
    </row>
    <row r="46" spans="1:23">
      <c r="A46" s="46" t="s">
        <v>69</v>
      </c>
      <c r="C46" s="46">
        <v>359021.79</v>
      </c>
      <c r="F46" s="46" t="s">
        <v>69</v>
      </c>
      <c r="H46" s="46">
        <v>359021.79</v>
      </c>
      <c r="I46" s="46">
        <v>378340.495648</v>
      </c>
      <c r="J46" s="46">
        <v>386480.63577</v>
      </c>
      <c r="N46" s="56" t="s">
        <v>53</v>
      </c>
      <c r="O46" s="57">
        <v>46250</v>
      </c>
      <c r="P46" s="57">
        <v>34876</v>
      </c>
      <c r="Q46" s="57">
        <v>47287.88</v>
      </c>
      <c r="R46" s="65">
        <f t="shared" si="6"/>
        <v>46250</v>
      </c>
      <c r="S46" s="65">
        <f t="shared" si="7"/>
        <v>34876</v>
      </c>
      <c r="T46" s="65">
        <f t="shared" si="8"/>
        <v>47287.888</v>
      </c>
      <c r="U46" s="65">
        <f t="shared" si="9"/>
        <v>0</v>
      </c>
      <c r="V46" s="65">
        <f t="shared" si="10"/>
        <v>0</v>
      </c>
      <c r="W46" s="65">
        <f t="shared" si="11"/>
        <v>-0.00800000000162981</v>
      </c>
    </row>
    <row r="47" spans="2:23">
      <c r="B47" s="46" t="s">
        <v>51</v>
      </c>
      <c r="C47" s="46">
        <v>95010</v>
      </c>
      <c r="G47" s="46" t="s">
        <v>51</v>
      </c>
      <c r="H47" s="46">
        <v>95010</v>
      </c>
      <c r="I47" s="46">
        <v>95000</v>
      </c>
      <c r="J47" s="46">
        <v>94860.73</v>
      </c>
      <c r="N47" s="58" t="s">
        <v>25</v>
      </c>
      <c r="O47" s="57">
        <v>14952.9</v>
      </c>
      <c r="P47" s="57">
        <v>13917.5</v>
      </c>
      <c r="Q47" s="57">
        <v>15265.1</v>
      </c>
      <c r="R47" s="65">
        <f t="shared" si="6"/>
        <v>14984.92</v>
      </c>
      <c r="S47" s="65">
        <f t="shared" si="7"/>
        <v>13917.5</v>
      </c>
      <c r="T47" s="65">
        <f t="shared" si="8"/>
        <v>16065.1</v>
      </c>
      <c r="U47" s="65">
        <f t="shared" si="9"/>
        <v>-32.0200000000004</v>
      </c>
      <c r="V47" s="65">
        <f t="shared" si="10"/>
        <v>0</v>
      </c>
      <c r="W47" s="65">
        <f t="shared" si="11"/>
        <v>-800</v>
      </c>
    </row>
    <row r="48" spans="2:23">
      <c r="B48" s="46" t="s">
        <v>46</v>
      </c>
      <c r="C48" s="46">
        <v>49000</v>
      </c>
      <c r="G48" s="46" t="s">
        <v>46</v>
      </c>
      <c r="H48" s="46">
        <v>49000</v>
      </c>
      <c r="I48" s="46">
        <v>49000</v>
      </c>
      <c r="J48" s="46">
        <v>49000</v>
      </c>
      <c r="N48" s="56" t="s">
        <v>37</v>
      </c>
      <c r="O48" s="57">
        <v>28501.83</v>
      </c>
      <c r="P48" s="57">
        <v>28499.73</v>
      </c>
      <c r="Q48" s="57">
        <v>30630</v>
      </c>
      <c r="R48" s="65">
        <f t="shared" si="6"/>
        <v>28501.83</v>
      </c>
      <c r="S48" s="65">
        <f t="shared" si="7"/>
        <v>28499.73</v>
      </c>
      <c r="T48" s="65">
        <f t="shared" si="8"/>
        <v>30630</v>
      </c>
      <c r="U48" s="65">
        <f t="shared" si="9"/>
        <v>0</v>
      </c>
      <c r="V48" s="65">
        <f t="shared" si="10"/>
        <v>0</v>
      </c>
      <c r="W48" s="65">
        <f t="shared" si="11"/>
        <v>0</v>
      </c>
    </row>
    <row r="49" spans="2:23">
      <c r="B49" s="46" t="s">
        <v>54</v>
      </c>
      <c r="C49" s="46">
        <v>38741.4</v>
      </c>
      <c r="G49" s="46" t="s">
        <v>54</v>
      </c>
      <c r="H49" s="46">
        <v>38741.4</v>
      </c>
      <c r="I49" s="46">
        <v>41695.721455</v>
      </c>
      <c r="J49" s="46">
        <v>48462.1</v>
      </c>
      <c r="N49" s="56" t="s">
        <v>64</v>
      </c>
      <c r="O49" s="60">
        <v>26998</v>
      </c>
      <c r="P49" s="60">
        <v>25214.2</v>
      </c>
      <c r="Q49" s="60">
        <v>25792.01</v>
      </c>
      <c r="R49" s="65">
        <f t="shared" si="6"/>
        <v>26998</v>
      </c>
      <c r="S49" s="65">
        <f t="shared" si="7"/>
        <v>25214.2</v>
      </c>
      <c r="T49" s="65">
        <f t="shared" si="8"/>
        <v>25792</v>
      </c>
      <c r="U49" s="65">
        <f t="shared" si="9"/>
        <v>0</v>
      </c>
      <c r="V49" s="65">
        <f t="shared" si="10"/>
        <v>0</v>
      </c>
      <c r="W49" s="65">
        <f t="shared" si="11"/>
        <v>0.00999999999839929</v>
      </c>
    </row>
    <row r="50" spans="2:23">
      <c r="B50" s="46" t="s">
        <v>52</v>
      </c>
      <c r="C50" s="46">
        <v>44451.93</v>
      </c>
      <c r="G50" s="46" t="s">
        <v>52</v>
      </c>
      <c r="H50" s="46">
        <v>44451.93</v>
      </c>
      <c r="I50" s="46">
        <v>62114.3</v>
      </c>
      <c r="J50" s="46">
        <v>62098.8113</v>
      </c>
      <c r="N50" s="58" t="s">
        <v>70</v>
      </c>
      <c r="O50" s="57">
        <v>31661.56</v>
      </c>
      <c r="P50" s="57">
        <v>30195.674193</v>
      </c>
      <c r="Q50" s="57">
        <v>31245.01</v>
      </c>
      <c r="R50" s="65">
        <f t="shared" si="6"/>
        <v>31661.56</v>
      </c>
      <c r="S50" s="65">
        <f t="shared" si="7"/>
        <v>28195.674193</v>
      </c>
      <c r="T50" s="65">
        <f t="shared" si="8"/>
        <v>31244.99447</v>
      </c>
      <c r="U50" s="65">
        <f t="shared" si="9"/>
        <v>0</v>
      </c>
      <c r="V50" s="65">
        <f t="shared" si="10"/>
        <v>2000</v>
      </c>
      <c r="W50" s="65">
        <f t="shared" si="11"/>
        <v>0.0155299999969429</v>
      </c>
    </row>
    <row r="51" spans="2:23">
      <c r="B51" s="46" t="s">
        <v>70</v>
      </c>
      <c r="C51" s="46">
        <v>31661.56</v>
      </c>
      <c r="G51" s="46" t="s">
        <v>70</v>
      </c>
      <c r="H51" s="46">
        <v>31661.56</v>
      </c>
      <c r="I51" s="46">
        <v>28195.674193</v>
      </c>
      <c r="J51" s="46">
        <v>31244.99447</v>
      </c>
      <c r="N51" s="56" t="s">
        <v>71</v>
      </c>
      <c r="O51" s="57">
        <v>22005</v>
      </c>
      <c r="P51" s="57">
        <v>23034.5</v>
      </c>
      <c r="Q51" s="57">
        <v>22418.98</v>
      </c>
      <c r="R51" s="65">
        <f t="shared" si="6"/>
        <v>22005</v>
      </c>
      <c r="S51" s="65">
        <f t="shared" si="7"/>
        <v>23034.5</v>
      </c>
      <c r="T51" s="65">
        <f t="shared" si="8"/>
        <v>22419</v>
      </c>
      <c r="U51" s="65">
        <f t="shared" si="9"/>
        <v>0</v>
      </c>
      <c r="V51" s="65">
        <f t="shared" si="10"/>
        <v>0</v>
      </c>
      <c r="W51" s="65">
        <f t="shared" si="11"/>
        <v>-0.0200000000004366</v>
      </c>
    </row>
    <row r="52" spans="2:23">
      <c r="B52" s="46" t="s">
        <v>49</v>
      </c>
      <c r="C52" s="46">
        <v>51000</v>
      </c>
      <c r="G52" s="46" t="s">
        <v>49</v>
      </c>
      <c r="H52" s="46">
        <v>51000</v>
      </c>
      <c r="I52" s="46">
        <v>50800</v>
      </c>
      <c r="J52" s="46">
        <v>50600</v>
      </c>
      <c r="N52" s="56" t="s">
        <v>72</v>
      </c>
      <c r="O52" s="57">
        <v>23723.743</v>
      </c>
      <c r="P52" s="57">
        <v>22746.1016</v>
      </c>
      <c r="Q52" s="57">
        <v>22281.37</v>
      </c>
      <c r="R52" s="65">
        <f t="shared" si="6"/>
        <v>23723.743</v>
      </c>
      <c r="S52" s="65">
        <f t="shared" si="7"/>
        <v>22746.1016</v>
      </c>
      <c r="T52" s="65">
        <f t="shared" si="8"/>
        <v>22281.39</v>
      </c>
      <c r="U52" s="65">
        <f t="shared" si="9"/>
        <v>0</v>
      </c>
      <c r="V52" s="65">
        <f t="shared" si="10"/>
        <v>0</v>
      </c>
      <c r="W52" s="65">
        <f t="shared" si="11"/>
        <v>-0.0200000000004366</v>
      </c>
    </row>
    <row r="53" spans="2:23">
      <c r="B53" s="46" t="s">
        <v>71</v>
      </c>
      <c r="C53" s="46">
        <v>22005</v>
      </c>
      <c r="G53" s="46" t="s">
        <v>71</v>
      </c>
      <c r="H53" s="46">
        <v>22005</v>
      </c>
      <c r="I53" s="46">
        <v>23034.5</v>
      </c>
      <c r="J53" s="46">
        <v>22419</v>
      </c>
      <c r="N53" s="56" t="s">
        <v>73</v>
      </c>
      <c r="O53" s="57">
        <v>22128</v>
      </c>
      <c r="P53" s="57">
        <v>21600</v>
      </c>
      <c r="Q53" s="57">
        <v>21595</v>
      </c>
      <c r="R53" s="65">
        <f t="shared" si="6"/>
        <v>22128</v>
      </c>
      <c r="S53" s="65">
        <f t="shared" si="7"/>
        <v>21600</v>
      </c>
      <c r="T53" s="65">
        <f t="shared" si="8"/>
        <v>21595</v>
      </c>
      <c r="U53" s="65">
        <f t="shared" si="9"/>
        <v>0</v>
      </c>
      <c r="V53" s="65">
        <f t="shared" si="10"/>
        <v>0</v>
      </c>
      <c r="W53" s="65">
        <f t="shared" si="11"/>
        <v>0</v>
      </c>
    </row>
    <row r="54" spans="2:23">
      <c r="B54" s="46" t="s">
        <v>47</v>
      </c>
      <c r="C54" s="46">
        <v>27151.9</v>
      </c>
      <c r="G54" s="46" t="s">
        <v>47</v>
      </c>
      <c r="H54" s="46">
        <v>27151.9</v>
      </c>
      <c r="I54" s="46">
        <v>28500.3</v>
      </c>
      <c r="J54" s="46">
        <v>27795</v>
      </c>
      <c r="N54" s="56" t="s">
        <v>74</v>
      </c>
      <c r="O54" s="57">
        <v>19451.704081</v>
      </c>
      <c r="P54" s="57">
        <v>24274.505267</v>
      </c>
      <c r="Q54" s="57">
        <v>23659.44</v>
      </c>
      <c r="R54" s="65">
        <f t="shared" si="6"/>
        <v>19451.704081</v>
      </c>
      <c r="S54" s="65">
        <f t="shared" si="7"/>
        <v>24274.505267</v>
      </c>
      <c r="T54" s="65">
        <f t="shared" si="8"/>
        <v>23659.449645</v>
      </c>
      <c r="U54" s="65">
        <f t="shared" si="9"/>
        <v>0</v>
      </c>
      <c r="V54" s="65">
        <f t="shared" si="10"/>
        <v>0</v>
      </c>
      <c r="W54" s="65">
        <f t="shared" si="11"/>
        <v>-0.00964500000191038</v>
      </c>
    </row>
    <row r="55" spans="1:23">
      <c r="A55" s="46" t="s">
        <v>75</v>
      </c>
      <c r="C55" s="46">
        <v>271084.457</v>
      </c>
      <c r="F55" s="46" t="s">
        <v>75</v>
      </c>
      <c r="H55" s="46">
        <v>271084.457</v>
      </c>
      <c r="I55" s="46">
        <v>303552.3679</v>
      </c>
      <c r="J55" s="46">
        <v>300238.685728</v>
      </c>
      <c r="N55" s="56" t="s">
        <v>76</v>
      </c>
      <c r="O55" s="57">
        <v>29318.38663</v>
      </c>
      <c r="P55" s="57">
        <v>29298.316631</v>
      </c>
      <c r="Q55" s="57">
        <v>29118.67</v>
      </c>
      <c r="R55" s="65">
        <f t="shared" si="6"/>
        <v>29318.38663</v>
      </c>
      <c r="S55" s="65">
        <f t="shared" si="7"/>
        <v>29298.316631</v>
      </c>
      <c r="T55" s="65">
        <f t="shared" si="8"/>
        <v>29118.66072</v>
      </c>
      <c r="U55" s="65">
        <f t="shared" si="9"/>
        <v>0</v>
      </c>
      <c r="V55" s="65">
        <f t="shared" si="10"/>
        <v>0</v>
      </c>
      <c r="W55" s="65">
        <f t="shared" si="11"/>
        <v>0.00927999999839813</v>
      </c>
    </row>
    <row r="56" spans="2:23">
      <c r="B56" s="46" t="s">
        <v>58</v>
      </c>
      <c r="C56" s="46">
        <v>42012.194</v>
      </c>
      <c r="G56" s="46" t="s">
        <v>58</v>
      </c>
      <c r="H56" s="46">
        <v>42012.194</v>
      </c>
      <c r="I56" s="46">
        <v>51750.9963</v>
      </c>
      <c r="J56" s="46">
        <v>49019.9205</v>
      </c>
      <c r="N56" s="56" t="s">
        <v>77</v>
      </c>
      <c r="O56" s="57">
        <v>23281.48</v>
      </c>
      <c r="P56" s="57">
        <v>25019.37</v>
      </c>
      <c r="Q56" s="57">
        <v>25015.19</v>
      </c>
      <c r="R56" s="65">
        <f t="shared" si="6"/>
        <v>23281.48</v>
      </c>
      <c r="S56" s="65">
        <f t="shared" si="7"/>
        <v>25019.37</v>
      </c>
      <c r="T56" s="65">
        <f t="shared" si="8"/>
        <v>25015.19</v>
      </c>
      <c r="U56" s="65">
        <f t="shared" si="9"/>
        <v>0</v>
      </c>
      <c r="V56" s="65">
        <f t="shared" si="10"/>
        <v>0</v>
      </c>
      <c r="W56" s="65">
        <f t="shared" si="11"/>
        <v>0</v>
      </c>
    </row>
    <row r="57" spans="2:17">
      <c r="B57" s="46" t="s">
        <v>72</v>
      </c>
      <c r="C57" s="46">
        <v>23723.743</v>
      </c>
      <c r="G57" s="46" t="s">
        <v>72</v>
      </c>
      <c r="H57" s="46">
        <v>23723.743</v>
      </c>
      <c r="I57" s="46">
        <v>22746.1016</v>
      </c>
      <c r="J57" s="46">
        <v>22281.39</v>
      </c>
      <c r="N57" s="46"/>
      <c r="O57" s="46"/>
      <c r="P57" s="46"/>
      <c r="Q57" s="46"/>
    </row>
    <row r="58" spans="2:17">
      <c r="B58" s="46" t="s">
        <v>60</v>
      </c>
      <c r="C58" s="46">
        <v>40815.79</v>
      </c>
      <c r="G58" s="46" t="s">
        <v>60</v>
      </c>
      <c r="H58" s="46">
        <v>40815.79</v>
      </c>
      <c r="I58" s="46">
        <v>48188.87</v>
      </c>
      <c r="J58" s="46">
        <v>51363.6599</v>
      </c>
      <c r="N58" s="46"/>
      <c r="O58" s="46"/>
      <c r="P58" s="46"/>
      <c r="Q58" s="46"/>
    </row>
    <row r="59" spans="2:17">
      <c r="B59" s="46" t="s">
        <v>55</v>
      </c>
      <c r="C59" s="46">
        <v>48293.03</v>
      </c>
      <c r="G59" s="46" t="s">
        <v>55</v>
      </c>
      <c r="H59" s="46">
        <v>48293.03</v>
      </c>
      <c r="I59" s="46">
        <v>58927.55</v>
      </c>
      <c r="J59" s="46">
        <v>58748.68</v>
      </c>
      <c r="N59" s="46"/>
      <c r="O59" s="46"/>
      <c r="P59" s="46"/>
      <c r="Q59" s="46"/>
    </row>
    <row r="60" spans="2:17">
      <c r="B60" s="46" t="s">
        <v>57</v>
      </c>
      <c r="C60" s="46">
        <v>45211.7</v>
      </c>
      <c r="G60" s="46" t="s">
        <v>57</v>
      </c>
      <c r="H60" s="46">
        <v>45211.7</v>
      </c>
      <c r="I60" s="46">
        <v>51624.85</v>
      </c>
      <c r="J60" s="46">
        <v>48743.035328</v>
      </c>
      <c r="N60" s="46"/>
      <c r="O60" s="46"/>
      <c r="P60" s="46"/>
      <c r="Q60" s="46"/>
    </row>
    <row r="61" spans="2:17">
      <c r="B61" s="46" t="s">
        <v>61</v>
      </c>
      <c r="C61" s="46">
        <v>48900</v>
      </c>
      <c r="G61" s="46" t="s">
        <v>61</v>
      </c>
      <c r="H61" s="46">
        <v>48900</v>
      </c>
      <c r="I61" s="46">
        <v>48714</v>
      </c>
      <c r="J61" s="46">
        <v>48487</v>
      </c>
      <c r="N61" s="46"/>
      <c r="O61" s="46"/>
      <c r="P61" s="46"/>
      <c r="Q61" s="46"/>
    </row>
    <row r="62" spans="2:17">
      <c r="B62" s="46" t="s">
        <v>73</v>
      </c>
      <c r="C62" s="46">
        <v>22128</v>
      </c>
      <c r="G62" s="46" t="s">
        <v>73</v>
      </c>
      <c r="H62" s="46">
        <v>22128</v>
      </c>
      <c r="I62" s="46">
        <v>21600</v>
      </c>
      <c r="J62" s="46">
        <v>21595</v>
      </c>
      <c r="N62" s="46"/>
      <c r="O62" s="46"/>
      <c r="P62" s="46"/>
      <c r="Q62" s="46"/>
    </row>
    <row r="63" spans="1:17">
      <c r="A63" s="46" t="s">
        <v>78</v>
      </c>
      <c r="C63" s="46">
        <v>209641.586073</v>
      </c>
      <c r="F63" s="46" t="s">
        <v>78</v>
      </c>
      <c r="H63" s="46">
        <v>209641.586073</v>
      </c>
      <c r="I63" s="46">
        <v>262366.551417</v>
      </c>
      <c r="J63" s="46">
        <v>261685.337765</v>
      </c>
      <c r="N63" s="46"/>
      <c r="O63" s="46"/>
      <c r="P63" s="46"/>
      <c r="Q63" s="46"/>
    </row>
    <row r="64" spans="2:17">
      <c r="B64" s="46" t="s">
        <v>76</v>
      </c>
      <c r="C64" s="46">
        <v>29318.38663</v>
      </c>
      <c r="G64" s="46" t="s">
        <v>76</v>
      </c>
      <c r="H64" s="46">
        <v>29318.38663</v>
      </c>
      <c r="I64" s="46">
        <v>29298.316631</v>
      </c>
      <c r="J64" s="46">
        <v>29118.66072</v>
      </c>
      <c r="N64" s="46"/>
      <c r="O64" s="46"/>
      <c r="P64" s="46"/>
      <c r="Q64" s="46"/>
    </row>
    <row r="65" spans="2:17">
      <c r="B65" s="46" t="s">
        <v>63</v>
      </c>
      <c r="C65" s="46">
        <v>37216.22</v>
      </c>
      <c r="G65" s="46" t="s">
        <v>63</v>
      </c>
      <c r="H65" s="46">
        <v>37216.22</v>
      </c>
      <c r="I65" s="46">
        <v>44514</v>
      </c>
      <c r="J65" s="46">
        <v>46466.24</v>
      </c>
      <c r="N65" s="46"/>
      <c r="O65" s="46"/>
      <c r="P65" s="46"/>
      <c r="Q65" s="46"/>
    </row>
    <row r="66" spans="2:17">
      <c r="B66" s="46" t="s">
        <v>65</v>
      </c>
      <c r="C66" s="46">
        <v>27207.364</v>
      </c>
      <c r="G66" s="46" t="s">
        <v>65</v>
      </c>
      <c r="H66" s="46">
        <v>27207.364</v>
      </c>
      <c r="I66" s="46">
        <v>44000</v>
      </c>
      <c r="J66" s="46">
        <v>43359</v>
      </c>
      <c r="N66" s="46"/>
      <c r="O66" s="46"/>
      <c r="P66" s="46"/>
      <c r="Q66" s="46"/>
    </row>
    <row r="67" spans="2:17">
      <c r="B67" s="46" t="s">
        <v>77</v>
      </c>
      <c r="C67" s="46">
        <v>23281.48</v>
      </c>
      <c r="G67" s="46" t="s">
        <v>77</v>
      </c>
      <c r="H67" s="46">
        <v>23281.48</v>
      </c>
      <c r="I67" s="46">
        <v>25019.37</v>
      </c>
      <c r="J67" s="46">
        <v>25015.19</v>
      </c>
      <c r="N67" s="46"/>
      <c r="O67" s="46"/>
      <c r="P67" s="46"/>
      <c r="Q67" s="46"/>
    </row>
    <row r="68" spans="2:17">
      <c r="B68" s="46" t="s">
        <v>62</v>
      </c>
      <c r="C68" s="46">
        <v>39930.181462</v>
      </c>
      <c r="G68" s="46" t="s">
        <v>62</v>
      </c>
      <c r="H68" s="46">
        <v>39930.181462</v>
      </c>
      <c r="I68" s="46">
        <v>62160.010739</v>
      </c>
      <c r="J68" s="46">
        <v>60986.86</v>
      </c>
      <c r="N68" s="46"/>
      <c r="O68" s="46"/>
      <c r="P68" s="46"/>
      <c r="Q68" s="46"/>
    </row>
    <row r="69" spans="2:17">
      <c r="B69" s="46" t="s">
        <v>66</v>
      </c>
      <c r="C69" s="46">
        <v>33236.2499</v>
      </c>
      <c r="G69" s="46" t="s">
        <v>66</v>
      </c>
      <c r="H69" s="46">
        <v>33236.2499</v>
      </c>
      <c r="I69" s="46">
        <v>33100.34878</v>
      </c>
      <c r="J69" s="46">
        <v>33079.9374</v>
      </c>
      <c r="N69" s="46"/>
      <c r="O69" s="46"/>
      <c r="P69" s="46"/>
      <c r="Q69" s="46"/>
    </row>
    <row r="70" spans="2:17">
      <c r="B70" s="46" t="s">
        <v>74</v>
      </c>
      <c r="C70" s="46">
        <v>19451.704081</v>
      </c>
      <c r="G70" s="46" t="s">
        <v>74</v>
      </c>
      <c r="H70" s="46">
        <v>19451.704081</v>
      </c>
      <c r="I70" s="46">
        <v>24274.505267</v>
      </c>
      <c r="J70" s="46">
        <v>23659.449645</v>
      </c>
      <c r="N70" s="46"/>
      <c r="O70" s="46"/>
      <c r="P70" s="46"/>
      <c r="Q70" s="46"/>
    </row>
    <row r="71" spans="1:17">
      <c r="A71" s="46" t="s">
        <v>79</v>
      </c>
      <c r="C71" s="46">
        <v>1755146.185044</v>
      </c>
      <c r="F71" s="46" t="s">
        <v>79</v>
      </c>
      <c r="H71" s="46">
        <v>1755146.185044</v>
      </c>
      <c r="I71" s="46">
        <v>1917374.953636</v>
      </c>
      <c r="J71" s="46">
        <v>1996000.832007</v>
      </c>
      <c r="N71" s="46"/>
      <c r="O71" s="46"/>
      <c r="P71" s="46"/>
      <c r="Q71" s="46"/>
    </row>
    <row r="72" spans="14:17">
      <c r="N72" s="46"/>
      <c r="O72" s="46"/>
      <c r="P72" s="46"/>
      <c r="Q72" s="46"/>
    </row>
    <row r="81" spans="14:17">
      <c r="N81" s="66"/>
      <c r="O81" s="67"/>
      <c r="P81" s="67"/>
      <c r="Q81" s="67"/>
    </row>
    <row r="82" spans="14:14">
      <c r="N82" s="68" t="s">
        <v>80</v>
      </c>
    </row>
    <row r="83" spans="14:14">
      <c r="N83" s="68" t="s">
        <v>81</v>
      </c>
    </row>
    <row r="84" spans="14:14">
      <c r="N84" s="68" t="s">
        <v>82</v>
      </c>
    </row>
    <row r="85" spans="14:14">
      <c r="N85" s="68" t="s">
        <v>83</v>
      </c>
    </row>
  </sheetData>
  <mergeCells count="4">
    <mergeCell ref="O2:Q2"/>
    <mergeCell ref="R2:T2"/>
    <mergeCell ref="U2:W2"/>
    <mergeCell ref="N2:N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44"/>
  <sheetViews>
    <sheetView workbookViewId="0">
      <selection activeCell="G17" sqref="G17"/>
    </sheetView>
  </sheetViews>
  <sheetFormatPr defaultColWidth="9.23333333333333" defaultRowHeight="20" customHeight="1"/>
  <cols>
    <col min="1" max="1" width="16.25" style="2" customWidth="1"/>
    <col min="2" max="2" width="5.88333333333333" style="1" customWidth="1"/>
    <col min="3" max="3" width="6.63333333333333" style="1" customWidth="1"/>
    <col min="4" max="4" width="9.75" style="1" customWidth="1"/>
    <col min="5" max="5" width="8.25" style="1" customWidth="1"/>
    <col min="6" max="6" width="10.625" style="1" customWidth="1"/>
    <col min="7" max="7" width="23.3916666666667" style="1" customWidth="1"/>
    <col min="8" max="8" width="36.5" style="1" customWidth="1"/>
    <col min="9" max="9" width="11.5" style="1" customWidth="1"/>
    <col min="10" max="10" width="9" style="1" customWidth="1"/>
    <col min="11" max="11" width="10.375" style="1" customWidth="1"/>
    <col min="12" max="12" width="9.125" style="1" customWidth="1"/>
    <col min="13" max="13" width="10.375" style="1" customWidth="1"/>
    <col min="14" max="14" width="12.125" style="1" customWidth="1"/>
    <col min="15" max="15" width="15.5" style="1" customWidth="1"/>
    <col min="16" max="16" width="13.8416666666667" style="1"/>
    <col min="17" max="17" width="10.3083333333333" style="1"/>
    <col min="18" max="18" width="15.075" style="1"/>
    <col min="19" max="24" width="9.23333333333333" style="1"/>
    <col min="25" max="16384" width="9.23333333333333" style="2"/>
  </cols>
  <sheetData>
    <row r="1" ht="14" customHeight="1" spans="2:14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8" customHeight="1" spans="2:15">
      <c r="B2" s="4" t="s">
        <v>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1" spans="2:14">
      <c r="B3" s="16" t="s">
        <v>85</v>
      </c>
      <c r="C3" s="17" t="s">
        <v>86</v>
      </c>
      <c r="D3" s="17"/>
      <c r="E3" s="17"/>
      <c r="F3" s="17"/>
      <c r="G3" s="17"/>
      <c r="H3" s="3"/>
      <c r="I3" s="3"/>
      <c r="J3" s="3"/>
      <c r="K3" s="3"/>
      <c r="L3" s="3"/>
      <c r="M3" s="3"/>
      <c r="N3" s="3"/>
    </row>
    <row r="4" ht="11" customHeight="1" spans="1:15">
      <c r="A4" s="5" t="s">
        <v>87</v>
      </c>
      <c r="B4" s="5" t="s">
        <v>88</v>
      </c>
      <c r="C4" s="5" t="s">
        <v>89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94</v>
      </c>
      <c r="I4" s="6" t="s">
        <v>95</v>
      </c>
      <c r="J4" s="33"/>
      <c r="K4" s="33"/>
      <c r="L4" s="33"/>
      <c r="M4" s="14"/>
      <c r="N4" s="14" t="s">
        <v>96</v>
      </c>
      <c r="O4" s="14" t="s">
        <v>97</v>
      </c>
    </row>
    <row r="5" ht="10" customHeight="1" spans="1:15">
      <c r="A5" s="7"/>
      <c r="B5" s="7"/>
      <c r="C5" s="7"/>
      <c r="D5" s="7"/>
      <c r="E5" s="7"/>
      <c r="F5" s="7"/>
      <c r="G5" s="7"/>
      <c r="H5" s="7"/>
      <c r="I5" s="8"/>
      <c r="J5" s="34"/>
      <c r="K5" s="34"/>
      <c r="L5" s="34"/>
      <c r="M5" s="15"/>
      <c r="N5" s="15"/>
      <c r="O5" s="15"/>
    </row>
    <row r="6" ht="10" customHeight="1" spans="1:15">
      <c r="A6" s="7"/>
      <c r="B6" s="7"/>
      <c r="C6" s="7"/>
      <c r="D6" s="7"/>
      <c r="E6" s="7"/>
      <c r="F6" s="7"/>
      <c r="G6" s="7"/>
      <c r="H6" s="7"/>
      <c r="I6" s="8"/>
      <c r="J6" s="34"/>
      <c r="K6" s="34"/>
      <c r="L6" s="34"/>
      <c r="M6" s="15"/>
      <c r="N6" s="15"/>
      <c r="O6" s="15"/>
    </row>
    <row r="7" customFormat="1" ht="30" customHeight="1" spans="1:24">
      <c r="A7" s="18"/>
      <c r="B7" s="18"/>
      <c r="C7" s="18"/>
      <c r="D7" s="18"/>
      <c r="E7" s="18"/>
      <c r="F7" s="18"/>
      <c r="G7" s="19"/>
      <c r="H7" s="19"/>
      <c r="I7" s="35" t="s">
        <v>83</v>
      </c>
      <c r="J7" s="35" t="s">
        <v>98</v>
      </c>
      <c r="K7" s="35" t="s">
        <v>99</v>
      </c>
      <c r="L7" s="35" t="s">
        <v>100</v>
      </c>
      <c r="M7" s="35" t="s">
        <v>90</v>
      </c>
      <c r="N7" s="36"/>
      <c r="O7" s="36"/>
      <c r="P7" s="1"/>
      <c r="Q7" s="1"/>
      <c r="R7" s="1"/>
      <c r="S7" s="1"/>
      <c r="T7" s="1"/>
      <c r="U7" s="1"/>
      <c r="V7" s="1"/>
      <c r="W7" s="1"/>
      <c r="X7" s="1"/>
    </row>
    <row r="8" customFormat="1" ht="87" customHeight="1" spans="1:24">
      <c r="A8" s="20" t="s">
        <v>101</v>
      </c>
      <c r="B8" s="18">
        <f>B9+B12+B33+B37</f>
        <v>30</v>
      </c>
      <c r="C8" s="18"/>
      <c r="D8" s="18"/>
      <c r="E8" s="18"/>
      <c r="F8" s="18"/>
      <c r="G8" s="19"/>
      <c r="H8" s="19"/>
      <c r="I8" s="37">
        <f>I9+I12+I33+I37</f>
        <v>2458</v>
      </c>
      <c r="J8" s="37">
        <f>J9+J12+J33+J37</f>
        <v>0</v>
      </c>
      <c r="K8" s="37">
        <f>K9+K12+K33+K37</f>
        <v>11</v>
      </c>
      <c r="L8" s="37">
        <f>L9+L12+L33+L37</f>
        <v>2</v>
      </c>
      <c r="M8" s="37">
        <f>M9+M12+M33+M37</f>
        <v>1205</v>
      </c>
      <c r="N8" s="38"/>
      <c r="O8" s="36" t="s">
        <v>102</v>
      </c>
      <c r="P8" s="1"/>
      <c r="Q8" s="1"/>
      <c r="R8" s="1"/>
      <c r="S8" s="1"/>
      <c r="T8" s="1"/>
      <c r="U8" s="1"/>
      <c r="V8" s="1"/>
      <c r="W8" s="1"/>
      <c r="X8" s="1"/>
    </row>
    <row r="9" customFormat="1" ht="30" customHeight="1" spans="1:24">
      <c r="A9" s="21" t="s">
        <v>103</v>
      </c>
      <c r="B9" s="18">
        <v>2</v>
      </c>
      <c r="C9" s="18"/>
      <c r="D9" s="18"/>
      <c r="E9" s="18"/>
      <c r="F9" s="18"/>
      <c r="G9" s="19"/>
      <c r="H9" s="19"/>
      <c r="I9" s="37">
        <f>I10+I11</f>
        <v>220</v>
      </c>
      <c r="J9" s="37">
        <f>J10+J11</f>
        <v>0</v>
      </c>
      <c r="K9" s="37">
        <f>K10+K11</f>
        <v>0</v>
      </c>
      <c r="L9" s="37">
        <f>L10+L11</f>
        <v>0</v>
      </c>
      <c r="M9" s="37">
        <f>M10+M11</f>
        <v>0</v>
      </c>
      <c r="N9" s="36"/>
      <c r="O9" s="36"/>
      <c r="P9" s="1"/>
      <c r="Q9" s="1"/>
      <c r="R9" s="1"/>
      <c r="S9" s="1"/>
      <c r="T9" s="1"/>
      <c r="U9" s="1"/>
      <c r="V9" s="1"/>
      <c r="W9" s="1"/>
      <c r="X9" s="1"/>
    </row>
    <row r="10" s="1" customFormat="1" ht="30" customHeight="1" spans="1:15">
      <c r="A10" s="22"/>
      <c r="B10" s="9">
        <v>1</v>
      </c>
      <c r="C10" s="10">
        <v>2025</v>
      </c>
      <c r="D10" s="10" t="s">
        <v>104</v>
      </c>
      <c r="E10" s="10" t="s">
        <v>105</v>
      </c>
      <c r="F10" s="10" t="s">
        <v>106</v>
      </c>
      <c r="G10" s="10" t="s">
        <v>107</v>
      </c>
      <c r="H10" s="10" t="s">
        <v>108</v>
      </c>
      <c r="I10" s="12">
        <v>120</v>
      </c>
      <c r="J10" s="12"/>
      <c r="K10" s="39"/>
      <c r="L10" s="12"/>
      <c r="M10" s="12"/>
      <c r="N10" s="9" t="s">
        <v>109</v>
      </c>
      <c r="O10" s="9" t="s">
        <v>110</v>
      </c>
    </row>
    <row r="11" s="1" customFormat="1" ht="35" customHeight="1" spans="1:15">
      <c r="A11" s="22"/>
      <c r="B11" s="9">
        <v>2</v>
      </c>
      <c r="C11" s="10">
        <v>2025</v>
      </c>
      <c r="D11" s="10" t="s">
        <v>104</v>
      </c>
      <c r="E11" s="10" t="s">
        <v>111</v>
      </c>
      <c r="F11" s="10" t="s">
        <v>112</v>
      </c>
      <c r="G11" s="10" t="s">
        <v>113</v>
      </c>
      <c r="H11" s="10" t="s">
        <v>114</v>
      </c>
      <c r="I11" s="12">
        <v>100</v>
      </c>
      <c r="J11" s="12"/>
      <c r="K11" s="12"/>
      <c r="L11" s="12"/>
      <c r="M11" s="12"/>
      <c r="N11" s="9" t="s">
        <v>109</v>
      </c>
      <c r="O11" s="9" t="s">
        <v>115</v>
      </c>
    </row>
    <row r="12" s="1" customFormat="1" ht="29" customHeight="1" spans="1:15">
      <c r="A12" s="23" t="s">
        <v>116</v>
      </c>
      <c r="B12" s="24">
        <v>20</v>
      </c>
      <c r="C12" s="10"/>
      <c r="D12" s="10"/>
      <c r="E12" s="10"/>
      <c r="F12" s="10"/>
      <c r="G12" s="10"/>
      <c r="H12" s="10"/>
      <c r="I12" s="40">
        <f>SUM(I13:I32)</f>
        <v>1020</v>
      </c>
      <c r="J12" s="40">
        <f>SUM(J13:J32)</f>
        <v>0</v>
      </c>
      <c r="K12" s="40">
        <f>SUM(K13:K32)</f>
        <v>0</v>
      </c>
      <c r="L12" s="40">
        <f>SUM(L13:L32)</f>
        <v>0</v>
      </c>
      <c r="M12" s="40">
        <f>SUM(M13:M32)</f>
        <v>0</v>
      </c>
      <c r="N12" s="9"/>
      <c r="O12" s="9"/>
    </row>
    <row r="13" s="1" customFormat="1" ht="29" customHeight="1" spans="1:15">
      <c r="A13" s="23"/>
      <c r="B13" s="9">
        <v>1</v>
      </c>
      <c r="C13" s="10">
        <v>2025</v>
      </c>
      <c r="D13" s="10" t="s">
        <v>104</v>
      </c>
      <c r="E13" s="10" t="s">
        <v>117</v>
      </c>
      <c r="F13" s="10" t="s">
        <v>118</v>
      </c>
      <c r="G13" s="10" t="s">
        <v>119</v>
      </c>
      <c r="H13" s="11" t="s">
        <v>120</v>
      </c>
      <c r="I13" s="12">
        <v>100</v>
      </c>
      <c r="J13" s="39"/>
      <c r="K13" s="12"/>
      <c r="L13" s="12"/>
      <c r="M13" s="12"/>
      <c r="N13" s="9" t="s">
        <v>109</v>
      </c>
      <c r="O13" s="9"/>
    </row>
    <row r="14" s="1" customFormat="1" ht="29" customHeight="1" spans="1:15">
      <c r="A14" s="23"/>
      <c r="B14" s="9">
        <v>2</v>
      </c>
      <c r="C14" s="10">
        <v>2025</v>
      </c>
      <c r="D14" s="10" t="s">
        <v>104</v>
      </c>
      <c r="E14" s="10" t="s">
        <v>121</v>
      </c>
      <c r="F14" s="10" t="s">
        <v>122</v>
      </c>
      <c r="G14" s="10" t="s">
        <v>123</v>
      </c>
      <c r="H14" s="11" t="s">
        <v>124</v>
      </c>
      <c r="I14" s="12">
        <v>45</v>
      </c>
      <c r="J14" s="12"/>
      <c r="K14" s="12"/>
      <c r="L14" s="12"/>
      <c r="M14" s="12"/>
      <c r="N14" s="9" t="s">
        <v>109</v>
      </c>
      <c r="O14" s="9"/>
    </row>
    <row r="15" s="1" customFormat="1" ht="29" customHeight="1" spans="1:15">
      <c r="A15" s="23"/>
      <c r="B15" s="9">
        <v>3</v>
      </c>
      <c r="C15" s="10">
        <v>2025</v>
      </c>
      <c r="D15" s="10" t="s">
        <v>104</v>
      </c>
      <c r="E15" s="10" t="s">
        <v>121</v>
      </c>
      <c r="F15" s="10" t="s">
        <v>125</v>
      </c>
      <c r="G15" s="10" t="s">
        <v>126</v>
      </c>
      <c r="H15" s="11" t="s">
        <v>127</v>
      </c>
      <c r="I15" s="12">
        <v>45</v>
      </c>
      <c r="J15" s="40"/>
      <c r="K15" s="12"/>
      <c r="L15" s="12"/>
      <c r="M15" s="12"/>
      <c r="N15" s="9" t="s">
        <v>109</v>
      </c>
      <c r="O15" s="9"/>
    </row>
    <row r="16" s="1" customFormat="1" ht="29" customHeight="1" spans="1:15">
      <c r="A16" s="23"/>
      <c r="B16" s="9">
        <v>4</v>
      </c>
      <c r="C16" s="10">
        <v>2025</v>
      </c>
      <c r="D16" s="10" t="s">
        <v>104</v>
      </c>
      <c r="E16" s="10" t="s">
        <v>121</v>
      </c>
      <c r="F16" s="10" t="s">
        <v>128</v>
      </c>
      <c r="G16" s="10" t="s">
        <v>129</v>
      </c>
      <c r="H16" s="11" t="s">
        <v>130</v>
      </c>
      <c r="I16" s="12">
        <v>45</v>
      </c>
      <c r="J16" s="40"/>
      <c r="K16" s="12"/>
      <c r="L16" s="12"/>
      <c r="M16" s="12"/>
      <c r="N16" s="9" t="s">
        <v>109</v>
      </c>
      <c r="O16" s="9"/>
    </row>
    <row r="17" s="1" customFormat="1" ht="29" customHeight="1" spans="1:15">
      <c r="A17" s="23"/>
      <c r="B17" s="9">
        <v>5</v>
      </c>
      <c r="C17" s="10">
        <v>2025</v>
      </c>
      <c r="D17" s="10" t="s">
        <v>104</v>
      </c>
      <c r="E17" s="10" t="s">
        <v>121</v>
      </c>
      <c r="F17" s="10" t="s">
        <v>131</v>
      </c>
      <c r="G17" s="10" t="s">
        <v>132</v>
      </c>
      <c r="H17" s="11" t="s">
        <v>133</v>
      </c>
      <c r="I17" s="12">
        <v>45</v>
      </c>
      <c r="J17" s="40"/>
      <c r="K17" s="12"/>
      <c r="L17" s="12"/>
      <c r="M17" s="12"/>
      <c r="N17" s="9" t="s">
        <v>109</v>
      </c>
      <c r="O17" s="9"/>
    </row>
    <row r="18" s="1" customFormat="1" ht="29" customHeight="1" spans="1:15">
      <c r="A18" s="23"/>
      <c r="B18" s="9">
        <v>6</v>
      </c>
      <c r="C18" s="10">
        <v>2025</v>
      </c>
      <c r="D18" s="10" t="s">
        <v>104</v>
      </c>
      <c r="E18" s="10" t="s">
        <v>134</v>
      </c>
      <c r="F18" s="10" t="s">
        <v>135</v>
      </c>
      <c r="G18" s="10" t="s">
        <v>136</v>
      </c>
      <c r="H18" s="11" t="s">
        <v>137</v>
      </c>
      <c r="I18" s="12">
        <v>110</v>
      </c>
      <c r="J18" s="40"/>
      <c r="K18" s="12"/>
      <c r="L18" s="12"/>
      <c r="M18" s="12"/>
      <c r="N18" s="9" t="s">
        <v>109</v>
      </c>
      <c r="O18" s="9"/>
    </row>
    <row r="19" s="1" customFormat="1" ht="29" customHeight="1" spans="1:15">
      <c r="A19" s="23"/>
      <c r="B19" s="9">
        <v>7</v>
      </c>
      <c r="C19" s="10">
        <v>2025</v>
      </c>
      <c r="D19" s="10" t="s">
        <v>104</v>
      </c>
      <c r="E19" s="10" t="s">
        <v>138</v>
      </c>
      <c r="F19" s="10" t="s">
        <v>139</v>
      </c>
      <c r="G19" s="10" t="s">
        <v>140</v>
      </c>
      <c r="H19" s="11" t="s">
        <v>141</v>
      </c>
      <c r="I19" s="12">
        <v>45</v>
      </c>
      <c r="J19" s="40"/>
      <c r="K19" s="12"/>
      <c r="L19" s="12"/>
      <c r="M19" s="12"/>
      <c r="N19" s="9" t="s">
        <v>109</v>
      </c>
      <c r="O19" s="9"/>
    </row>
    <row r="20" s="1" customFormat="1" ht="30" customHeight="1" spans="1:15">
      <c r="A20" s="22"/>
      <c r="B20" s="9">
        <v>8</v>
      </c>
      <c r="C20" s="10">
        <v>2025</v>
      </c>
      <c r="D20" s="10" t="s">
        <v>104</v>
      </c>
      <c r="E20" s="10" t="s">
        <v>105</v>
      </c>
      <c r="F20" s="10" t="s">
        <v>142</v>
      </c>
      <c r="G20" s="10" t="s">
        <v>143</v>
      </c>
      <c r="H20" s="11" t="s">
        <v>144</v>
      </c>
      <c r="I20" s="41">
        <v>45</v>
      </c>
      <c r="J20" s="12"/>
      <c r="K20" s="41"/>
      <c r="L20" s="41"/>
      <c r="M20" s="41"/>
      <c r="N20" s="9" t="s">
        <v>109</v>
      </c>
      <c r="O20" s="9"/>
    </row>
    <row r="21" s="1" customFormat="1" ht="30" customHeight="1" spans="1:15">
      <c r="A21" s="22"/>
      <c r="B21" s="9">
        <v>9</v>
      </c>
      <c r="C21" s="10">
        <v>2025</v>
      </c>
      <c r="D21" s="10" t="s">
        <v>104</v>
      </c>
      <c r="E21" s="10" t="s">
        <v>105</v>
      </c>
      <c r="F21" s="10" t="s">
        <v>145</v>
      </c>
      <c r="G21" s="10" t="s">
        <v>146</v>
      </c>
      <c r="H21" s="11" t="s">
        <v>147</v>
      </c>
      <c r="I21" s="41">
        <v>45</v>
      </c>
      <c r="J21" s="12"/>
      <c r="K21" s="41"/>
      <c r="L21" s="41"/>
      <c r="M21" s="41"/>
      <c r="N21" s="9" t="s">
        <v>109</v>
      </c>
      <c r="O21" s="9"/>
    </row>
    <row r="22" s="1" customFormat="1" ht="30" customHeight="1" spans="1:15">
      <c r="A22" s="22"/>
      <c r="B22" s="9">
        <v>10</v>
      </c>
      <c r="C22" s="10">
        <v>2025</v>
      </c>
      <c r="D22" s="10" t="s">
        <v>104</v>
      </c>
      <c r="E22" s="10" t="s">
        <v>148</v>
      </c>
      <c r="F22" s="10" t="s">
        <v>149</v>
      </c>
      <c r="G22" s="10" t="s">
        <v>150</v>
      </c>
      <c r="H22" s="11" t="s">
        <v>151</v>
      </c>
      <c r="I22" s="12">
        <v>45</v>
      </c>
      <c r="J22" s="12"/>
      <c r="K22" s="12"/>
      <c r="L22" s="12"/>
      <c r="M22" s="12"/>
      <c r="N22" s="9" t="s">
        <v>109</v>
      </c>
      <c r="O22" s="9"/>
    </row>
    <row r="23" s="1" customFormat="1" ht="30" customHeight="1" spans="1:15">
      <c r="A23" s="22"/>
      <c r="B23" s="9">
        <v>11</v>
      </c>
      <c r="C23" s="10">
        <v>2025</v>
      </c>
      <c r="D23" s="10" t="s">
        <v>104</v>
      </c>
      <c r="E23" s="10" t="s">
        <v>152</v>
      </c>
      <c r="F23" s="10" t="s">
        <v>153</v>
      </c>
      <c r="G23" s="10" t="s">
        <v>154</v>
      </c>
      <c r="H23" s="11" t="s">
        <v>133</v>
      </c>
      <c r="I23" s="12">
        <v>45</v>
      </c>
      <c r="J23" s="12"/>
      <c r="K23" s="12"/>
      <c r="L23" s="12"/>
      <c r="M23" s="12"/>
      <c r="N23" s="9" t="s">
        <v>109</v>
      </c>
      <c r="O23" s="9"/>
    </row>
    <row r="24" s="1" customFormat="1" ht="30" customHeight="1" spans="1:15">
      <c r="A24" s="22"/>
      <c r="B24" s="9">
        <v>12</v>
      </c>
      <c r="C24" s="10">
        <v>2025</v>
      </c>
      <c r="D24" s="10" t="s">
        <v>104</v>
      </c>
      <c r="E24" s="10" t="s">
        <v>152</v>
      </c>
      <c r="F24" s="10" t="s">
        <v>155</v>
      </c>
      <c r="G24" s="10" t="s">
        <v>156</v>
      </c>
      <c r="H24" s="11" t="s">
        <v>157</v>
      </c>
      <c r="I24" s="12">
        <v>45</v>
      </c>
      <c r="J24" s="12"/>
      <c r="K24" s="12"/>
      <c r="L24" s="12"/>
      <c r="M24" s="12"/>
      <c r="N24" s="9" t="s">
        <v>109</v>
      </c>
      <c r="O24" s="9"/>
    </row>
    <row r="25" s="1" customFormat="1" ht="30" customHeight="1" spans="1:15">
      <c r="A25" s="22"/>
      <c r="B25" s="9">
        <v>13</v>
      </c>
      <c r="C25" s="10">
        <v>2025</v>
      </c>
      <c r="D25" s="10" t="s">
        <v>104</v>
      </c>
      <c r="E25" s="10" t="s">
        <v>152</v>
      </c>
      <c r="F25" s="10" t="s">
        <v>158</v>
      </c>
      <c r="G25" s="10" t="s">
        <v>159</v>
      </c>
      <c r="H25" s="11" t="s">
        <v>133</v>
      </c>
      <c r="I25" s="12">
        <v>45</v>
      </c>
      <c r="J25" s="12"/>
      <c r="K25" s="12"/>
      <c r="L25" s="12"/>
      <c r="M25" s="12"/>
      <c r="N25" s="9" t="s">
        <v>109</v>
      </c>
      <c r="O25" s="9"/>
    </row>
    <row r="26" s="1" customFormat="1" ht="30" customHeight="1" spans="1:15">
      <c r="A26" s="22"/>
      <c r="B26" s="9">
        <v>14</v>
      </c>
      <c r="C26" s="10">
        <v>2025</v>
      </c>
      <c r="D26" s="10" t="s">
        <v>104</v>
      </c>
      <c r="E26" s="10" t="s">
        <v>111</v>
      </c>
      <c r="F26" s="10" t="s">
        <v>160</v>
      </c>
      <c r="G26" s="10" t="s">
        <v>161</v>
      </c>
      <c r="H26" s="11" t="s">
        <v>162</v>
      </c>
      <c r="I26" s="12">
        <v>45</v>
      </c>
      <c r="J26" s="12"/>
      <c r="K26" s="12"/>
      <c r="L26" s="12"/>
      <c r="M26" s="12"/>
      <c r="N26" s="9" t="s">
        <v>109</v>
      </c>
      <c r="O26" s="9"/>
    </row>
    <row r="27" s="1" customFormat="1" ht="30" customHeight="1" spans="1:15">
      <c r="A27" s="22"/>
      <c r="B27" s="9">
        <v>15</v>
      </c>
      <c r="C27" s="10">
        <v>2025</v>
      </c>
      <c r="D27" s="10" t="s">
        <v>104</v>
      </c>
      <c r="E27" s="10" t="s">
        <v>111</v>
      </c>
      <c r="F27" s="10" t="s">
        <v>163</v>
      </c>
      <c r="G27" s="10" t="s">
        <v>164</v>
      </c>
      <c r="H27" s="11" t="s">
        <v>133</v>
      </c>
      <c r="I27" s="12">
        <v>45</v>
      </c>
      <c r="J27" s="12"/>
      <c r="K27" s="12"/>
      <c r="L27" s="12"/>
      <c r="M27" s="12"/>
      <c r="N27" s="9" t="s">
        <v>109</v>
      </c>
      <c r="O27" s="9"/>
    </row>
    <row r="28" s="1" customFormat="1" ht="30" customHeight="1" spans="1:15">
      <c r="A28" s="22"/>
      <c r="B28" s="9">
        <v>16</v>
      </c>
      <c r="C28" s="10">
        <v>2025</v>
      </c>
      <c r="D28" s="10" t="s">
        <v>104</v>
      </c>
      <c r="E28" s="10" t="s">
        <v>165</v>
      </c>
      <c r="F28" s="10" t="s">
        <v>166</v>
      </c>
      <c r="G28" s="10" t="s">
        <v>167</v>
      </c>
      <c r="H28" s="11" t="s">
        <v>168</v>
      </c>
      <c r="I28" s="12">
        <v>45</v>
      </c>
      <c r="J28" s="12"/>
      <c r="K28" s="12"/>
      <c r="L28" s="12"/>
      <c r="M28" s="12"/>
      <c r="N28" s="9" t="s">
        <v>109</v>
      </c>
      <c r="O28" s="9"/>
    </row>
    <row r="29" s="1" customFormat="1" ht="30" customHeight="1" spans="1:15">
      <c r="A29" s="22"/>
      <c r="B29" s="9">
        <v>17</v>
      </c>
      <c r="C29" s="10">
        <v>2025</v>
      </c>
      <c r="D29" s="10" t="s">
        <v>104</v>
      </c>
      <c r="E29" s="10" t="s">
        <v>165</v>
      </c>
      <c r="F29" s="10" t="s">
        <v>169</v>
      </c>
      <c r="G29" s="10" t="s">
        <v>170</v>
      </c>
      <c r="H29" s="11" t="s">
        <v>171</v>
      </c>
      <c r="I29" s="12">
        <v>45</v>
      </c>
      <c r="J29" s="12"/>
      <c r="K29" s="12"/>
      <c r="L29" s="12"/>
      <c r="M29" s="12"/>
      <c r="N29" s="9" t="s">
        <v>109</v>
      </c>
      <c r="O29" s="9"/>
    </row>
    <row r="30" s="1" customFormat="1" ht="30" customHeight="1" spans="1:15">
      <c r="A30" s="22"/>
      <c r="B30" s="9">
        <v>18</v>
      </c>
      <c r="C30" s="10">
        <v>2025</v>
      </c>
      <c r="D30" s="10" t="s">
        <v>104</v>
      </c>
      <c r="E30" s="10" t="s">
        <v>172</v>
      </c>
      <c r="F30" s="10" t="s">
        <v>173</v>
      </c>
      <c r="G30" s="10" t="s">
        <v>174</v>
      </c>
      <c r="H30" s="11" t="s">
        <v>175</v>
      </c>
      <c r="I30" s="12">
        <v>45</v>
      </c>
      <c r="J30" s="12"/>
      <c r="K30" s="12"/>
      <c r="L30" s="12"/>
      <c r="M30" s="12"/>
      <c r="N30" s="9" t="s">
        <v>109</v>
      </c>
      <c r="O30" s="9"/>
    </row>
    <row r="31" s="1" customFormat="1" ht="30" customHeight="1" spans="1:15">
      <c r="A31" s="22"/>
      <c r="B31" s="9">
        <v>19</v>
      </c>
      <c r="C31" s="10">
        <v>2025</v>
      </c>
      <c r="D31" s="10" t="s">
        <v>104</v>
      </c>
      <c r="E31" s="10" t="s">
        <v>176</v>
      </c>
      <c r="F31" s="10" t="s">
        <v>177</v>
      </c>
      <c r="G31" s="10" t="s">
        <v>178</v>
      </c>
      <c r="H31" s="11" t="s">
        <v>144</v>
      </c>
      <c r="I31" s="12">
        <v>45</v>
      </c>
      <c r="J31" s="12"/>
      <c r="K31" s="12"/>
      <c r="L31" s="12"/>
      <c r="M31" s="12"/>
      <c r="N31" s="9" t="s">
        <v>109</v>
      </c>
      <c r="O31" s="9"/>
    </row>
    <row r="32" s="1" customFormat="1" ht="30" customHeight="1" spans="1:15">
      <c r="A32" s="22"/>
      <c r="B32" s="9">
        <v>20</v>
      </c>
      <c r="C32" s="10">
        <v>2025</v>
      </c>
      <c r="D32" s="10" t="s">
        <v>104</v>
      </c>
      <c r="E32" s="10" t="s">
        <v>117</v>
      </c>
      <c r="F32" s="10" t="s">
        <v>118</v>
      </c>
      <c r="G32" s="10" t="s">
        <v>179</v>
      </c>
      <c r="H32" s="11" t="s">
        <v>180</v>
      </c>
      <c r="I32" s="12">
        <v>45</v>
      </c>
      <c r="J32" s="12"/>
      <c r="K32" s="12"/>
      <c r="L32" s="12"/>
      <c r="M32" s="12"/>
      <c r="N32" s="9" t="s">
        <v>109</v>
      </c>
      <c r="O32" s="9"/>
    </row>
    <row r="33" s="1" customFormat="1" ht="43" customHeight="1" spans="1:15">
      <c r="A33" s="25" t="s">
        <v>181</v>
      </c>
      <c r="B33" s="24">
        <v>3</v>
      </c>
      <c r="C33" s="10"/>
      <c r="D33" s="10"/>
      <c r="E33" s="10"/>
      <c r="F33" s="10"/>
      <c r="G33" s="10"/>
      <c r="H33" s="11"/>
      <c r="I33" s="40">
        <f>I34+I35+I36</f>
        <v>500</v>
      </c>
      <c r="J33" s="40">
        <f>J34+J35+J36</f>
        <v>0</v>
      </c>
      <c r="K33" s="40">
        <f>K34+K35+K36</f>
        <v>0</v>
      </c>
      <c r="L33" s="40">
        <f>L34+L35+L36</f>
        <v>0</v>
      </c>
      <c r="M33" s="40">
        <f>M34+M35+M36</f>
        <v>500</v>
      </c>
      <c r="N33" s="9"/>
      <c r="O33" s="9"/>
    </row>
    <row r="34" s="1" customFormat="1" ht="30" customHeight="1" spans="1:15">
      <c r="A34" s="22"/>
      <c r="B34" s="9">
        <v>1</v>
      </c>
      <c r="C34" s="10">
        <v>2025</v>
      </c>
      <c r="D34" s="10" t="s">
        <v>104</v>
      </c>
      <c r="E34" s="10" t="s">
        <v>121</v>
      </c>
      <c r="F34" s="10"/>
      <c r="G34" s="10" t="s">
        <v>182</v>
      </c>
      <c r="H34" s="11" t="s">
        <v>183</v>
      </c>
      <c r="I34" s="12">
        <v>200</v>
      </c>
      <c r="J34" s="12"/>
      <c r="K34" s="12"/>
      <c r="L34" s="12"/>
      <c r="M34" s="12">
        <v>200</v>
      </c>
      <c r="N34" s="10" t="s">
        <v>184</v>
      </c>
      <c r="O34" s="9"/>
    </row>
    <row r="35" s="1" customFormat="1" ht="30" customHeight="1" spans="1:15">
      <c r="A35" s="22"/>
      <c r="B35" s="9">
        <v>2</v>
      </c>
      <c r="C35" s="10">
        <v>2025</v>
      </c>
      <c r="D35" s="10" t="s">
        <v>104</v>
      </c>
      <c r="E35" s="10" t="s">
        <v>134</v>
      </c>
      <c r="F35" s="10"/>
      <c r="G35" s="10" t="s">
        <v>185</v>
      </c>
      <c r="H35" s="11" t="s">
        <v>183</v>
      </c>
      <c r="I35" s="12">
        <v>250</v>
      </c>
      <c r="J35" s="12"/>
      <c r="K35" s="12"/>
      <c r="L35" s="12"/>
      <c r="M35" s="12">
        <v>250</v>
      </c>
      <c r="N35" s="10" t="s">
        <v>186</v>
      </c>
      <c r="O35" s="9"/>
    </row>
    <row r="36" s="1" customFormat="1" ht="30" customHeight="1" spans="1:15">
      <c r="A36" s="22"/>
      <c r="B36" s="9">
        <v>3</v>
      </c>
      <c r="C36" s="10">
        <v>2025</v>
      </c>
      <c r="D36" s="10" t="s">
        <v>104</v>
      </c>
      <c r="E36" s="10" t="s">
        <v>165</v>
      </c>
      <c r="F36" s="10"/>
      <c r="G36" s="10" t="s">
        <v>187</v>
      </c>
      <c r="H36" s="11" t="s">
        <v>183</v>
      </c>
      <c r="I36" s="12">
        <v>50</v>
      </c>
      <c r="J36" s="12"/>
      <c r="K36" s="12"/>
      <c r="L36" s="12"/>
      <c r="M36" s="12">
        <v>50</v>
      </c>
      <c r="N36" s="10" t="s">
        <v>188</v>
      </c>
      <c r="O36" s="9"/>
    </row>
    <row r="37" ht="24" customHeight="1" spans="1:15">
      <c r="A37" s="26" t="s">
        <v>189</v>
      </c>
      <c r="B37" s="27">
        <v>5</v>
      </c>
      <c r="C37" s="10"/>
      <c r="D37" s="10"/>
      <c r="E37" s="28"/>
      <c r="F37" s="28"/>
      <c r="G37" s="29"/>
      <c r="H37" s="28"/>
      <c r="I37" s="42">
        <f>SUM(I38:I42)</f>
        <v>718</v>
      </c>
      <c r="J37" s="42">
        <f>SUM(J38:J42)</f>
        <v>0</v>
      </c>
      <c r="K37" s="42">
        <f>SUM(K38:K42)</f>
        <v>11</v>
      </c>
      <c r="L37" s="42">
        <f>SUM(L38:L42)</f>
        <v>2</v>
      </c>
      <c r="M37" s="42">
        <f>SUM(M38:M42)</f>
        <v>705</v>
      </c>
      <c r="N37" s="43"/>
      <c r="O37" s="43"/>
    </row>
    <row r="38" ht="24" customHeight="1" spans="1:15">
      <c r="A38" s="30"/>
      <c r="B38" s="9">
        <v>1</v>
      </c>
      <c r="C38" s="10">
        <v>2025</v>
      </c>
      <c r="D38" s="10" t="s">
        <v>104</v>
      </c>
      <c r="E38" s="31"/>
      <c r="F38" s="31"/>
      <c r="G38" s="31" t="s">
        <v>190</v>
      </c>
      <c r="H38" s="31" t="s">
        <v>191</v>
      </c>
      <c r="I38" s="12">
        <v>95</v>
      </c>
      <c r="J38" s="12"/>
      <c r="K38" s="12"/>
      <c r="L38" s="12"/>
      <c r="M38" s="12">
        <v>95</v>
      </c>
      <c r="N38" s="9" t="s">
        <v>109</v>
      </c>
      <c r="O38" s="44"/>
    </row>
    <row r="39" ht="24" customHeight="1" spans="1:15">
      <c r="A39" s="30"/>
      <c r="B39" s="9">
        <v>2</v>
      </c>
      <c r="C39" s="10">
        <v>2025</v>
      </c>
      <c r="D39" s="10" t="s">
        <v>104</v>
      </c>
      <c r="E39" s="31"/>
      <c r="F39" s="31"/>
      <c r="G39" s="31" t="s">
        <v>192</v>
      </c>
      <c r="H39" s="31" t="s">
        <v>193</v>
      </c>
      <c r="I39" s="12">
        <v>70</v>
      </c>
      <c r="J39" s="12"/>
      <c r="K39" s="12">
        <v>3</v>
      </c>
      <c r="L39" s="12">
        <v>2</v>
      </c>
      <c r="M39" s="12">
        <v>65</v>
      </c>
      <c r="N39" s="9" t="s">
        <v>194</v>
      </c>
      <c r="O39" s="44"/>
    </row>
    <row r="40" ht="24" customHeight="1" spans="1:15">
      <c r="A40" s="30"/>
      <c r="B40" s="9">
        <v>3</v>
      </c>
      <c r="C40" s="10">
        <v>2025</v>
      </c>
      <c r="D40" s="10" t="s">
        <v>104</v>
      </c>
      <c r="E40" s="31"/>
      <c r="F40" s="31"/>
      <c r="G40" s="31" t="s">
        <v>195</v>
      </c>
      <c r="H40" s="31" t="s">
        <v>196</v>
      </c>
      <c r="I40" s="12">
        <v>113</v>
      </c>
      <c r="J40" s="41"/>
      <c r="K40" s="41">
        <v>8</v>
      </c>
      <c r="L40" s="12"/>
      <c r="M40" s="12">
        <v>105</v>
      </c>
      <c r="N40" s="9" t="s">
        <v>197</v>
      </c>
      <c r="O40" s="44"/>
    </row>
    <row r="41" ht="24" customHeight="1" spans="1:15">
      <c r="A41" s="30"/>
      <c r="B41" s="9">
        <v>4</v>
      </c>
      <c r="C41" s="10">
        <v>2025</v>
      </c>
      <c r="D41" s="10" t="s">
        <v>104</v>
      </c>
      <c r="E41" s="31"/>
      <c r="F41" s="31"/>
      <c r="G41" s="31" t="s">
        <v>198</v>
      </c>
      <c r="H41" s="31" t="s">
        <v>199</v>
      </c>
      <c r="I41" s="12">
        <v>300</v>
      </c>
      <c r="J41" s="12"/>
      <c r="K41" s="12"/>
      <c r="L41" s="12"/>
      <c r="M41" s="12">
        <v>300</v>
      </c>
      <c r="N41" s="9" t="s">
        <v>197</v>
      </c>
      <c r="O41" s="44"/>
    </row>
    <row r="42" ht="28" customHeight="1" spans="1:15">
      <c r="A42" s="32"/>
      <c r="B42" s="9">
        <v>5</v>
      </c>
      <c r="C42" s="10">
        <v>2025</v>
      </c>
      <c r="D42" s="10" t="s">
        <v>104</v>
      </c>
      <c r="E42" s="31"/>
      <c r="F42" s="31"/>
      <c r="G42" s="31" t="s">
        <v>200</v>
      </c>
      <c r="H42" s="31" t="s">
        <v>201</v>
      </c>
      <c r="I42" s="12">
        <v>140</v>
      </c>
      <c r="J42" s="12"/>
      <c r="K42" s="12"/>
      <c r="L42" s="12"/>
      <c r="M42" s="12">
        <v>140</v>
      </c>
      <c r="N42" s="9" t="s">
        <v>202</v>
      </c>
      <c r="O42" s="44"/>
    </row>
    <row r="44" customHeight="1" spans="9:13">
      <c r="I44" s="13"/>
      <c r="J44" s="13"/>
      <c r="K44" s="13"/>
      <c r="L44" s="13"/>
      <c r="M44" s="13"/>
    </row>
  </sheetData>
  <autoFilter ref="A2:O42">
    <extLst/>
  </autoFilter>
  <mergeCells count="13">
    <mergeCell ref="B2:O2"/>
    <mergeCell ref="C3:G3"/>
    <mergeCell ref="A4:A7"/>
    <mergeCell ref="B4:B7"/>
    <mergeCell ref="C4:C7"/>
    <mergeCell ref="D4:D7"/>
    <mergeCell ref="E4:E7"/>
    <mergeCell ref="F4:F7"/>
    <mergeCell ref="G4:G7"/>
    <mergeCell ref="H4:H7"/>
    <mergeCell ref="N4:N7"/>
    <mergeCell ref="O4:O7"/>
    <mergeCell ref="I4:M6"/>
  </mergeCells>
  <pageMargins left="0.751388888888889" right="0.751388888888889" top="1" bottom="1" header="0.5" footer="0.5"/>
  <pageSetup paperSize="9" scale="67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workbookViewId="0">
      <selection activeCell="A1" sqref="A$1:A$1048576"/>
    </sheetView>
  </sheetViews>
  <sheetFormatPr defaultColWidth="9.23333333333333" defaultRowHeight="20" customHeight="1"/>
  <cols>
    <col min="1" max="1" width="5.88333333333333" style="1" customWidth="1"/>
    <col min="2" max="2" width="6.63333333333333" style="1" customWidth="1"/>
    <col min="3" max="3" width="9.75" style="1" customWidth="1"/>
    <col min="4" max="4" width="8.25" style="1" customWidth="1"/>
    <col min="5" max="5" width="10.625" style="1" customWidth="1"/>
    <col min="6" max="6" width="37.5" style="1" customWidth="1"/>
    <col min="7" max="7" width="36.5" style="1" customWidth="1"/>
    <col min="8" max="8" width="11.5" style="1" customWidth="1"/>
    <col min="9" max="9" width="12.125" style="1" customWidth="1"/>
    <col min="10" max="10" width="15.5" style="1" customWidth="1"/>
    <col min="11" max="11" width="13.8416666666667" style="1"/>
    <col min="12" max="12" width="10.3083333333333" style="1"/>
    <col min="13" max="13" width="15.075" style="1"/>
    <col min="14" max="19" width="9.23333333333333" style="1"/>
    <col min="20" max="16384" width="9.23333333333333" style="2"/>
  </cols>
  <sheetData>
    <row r="1" ht="14" customHeight="1" spans="1:9">
      <c r="A1" s="3"/>
      <c r="B1" s="3"/>
      <c r="C1" s="3"/>
      <c r="D1" s="3"/>
      <c r="E1" s="3"/>
      <c r="F1" s="3"/>
      <c r="G1" s="3"/>
      <c r="H1" s="3"/>
      <c r="I1" s="3"/>
    </row>
    <row r="2" ht="38" customHeight="1" spans="1:10">
      <c r="A2" s="4" t="s">
        <v>203</v>
      </c>
      <c r="B2" s="4"/>
      <c r="C2" s="4"/>
      <c r="D2" s="4"/>
      <c r="E2" s="4"/>
      <c r="F2" s="4"/>
      <c r="G2" s="4"/>
      <c r="H2" s="4"/>
      <c r="I2" s="4"/>
      <c r="J2" s="4"/>
    </row>
    <row r="3" ht="11" customHeight="1" spans="1:10">
      <c r="A3" s="5" t="s">
        <v>88</v>
      </c>
      <c r="B3" s="5" t="s">
        <v>89</v>
      </c>
      <c r="C3" s="5" t="s">
        <v>90</v>
      </c>
      <c r="D3" s="5" t="s">
        <v>91</v>
      </c>
      <c r="E3" s="5" t="s">
        <v>92</v>
      </c>
      <c r="F3" s="5" t="s">
        <v>93</v>
      </c>
      <c r="G3" s="5" t="s">
        <v>204</v>
      </c>
      <c r="H3" s="6" t="s">
        <v>205</v>
      </c>
      <c r="I3" s="14" t="s">
        <v>96</v>
      </c>
      <c r="J3" s="14" t="s">
        <v>97</v>
      </c>
    </row>
    <row r="4" ht="10" customHeight="1" spans="1:10">
      <c r="A4" s="7"/>
      <c r="B4" s="7"/>
      <c r="C4" s="7"/>
      <c r="D4" s="7"/>
      <c r="E4" s="7"/>
      <c r="F4" s="7"/>
      <c r="G4" s="7"/>
      <c r="H4" s="8"/>
      <c r="I4" s="15"/>
      <c r="J4" s="15"/>
    </row>
    <row r="5" ht="10" customHeight="1" spans="1:10">
      <c r="A5" s="7"/>
      <c r="B5" s="7"/>
      <c r="C5" s="7"/>
      <c r="D5" s="7"/>
      <c r="E5" s="7"/>
      <c r="F5" s="7"/>
      <c r="G5" s="7"/>
      <c r="H5" s="8"/>
      <c r="I5" s="15"/>
      <c r="J5" s="15"/>
    </row>
    <row r="6" s="1" customFormat="1" ht="29" customHeight="1" spans="1:10">
      <c r="A6" s="9">
        <v>1</v>
      </c>
      <c r="B6" s="10">
        <v>2025</v>
      </c>
      <c r="C6" s="10" t="s">
        <v>104</v>
      </c>
      <c r="D6" s="10" t="s">
        <v>117</v>
      </c>
      <c r="E6" s="10" t="s">
        <v>118</v>
      </c>
      <c r="F6" s="10" t="s">
        <v>119</v>
      </c>
      <c r="G6" s="11" t="s">
        <v>120</v>
      </c>
      <c r="H6" s="12">
        <v>99</v>
      </c>
      <c r="I6" s="9" t="s">
        <v>109</v>
      </c>
      <c r="J6" s="9"/>
    </row>
    <row r="7" s="1" customFormat="1" ht="29" customHeight="1" spans="1:10">
      <c r="A7" s="9">
        <v>2</v>
      </c>
      <c r="B7" s="10">
        <v>2025</v>
      </c>
      <c r="C7" s="10" t="s">
        <v>104</v>
      </c>
      <c r="D7" s="10" t="s">
        <v>121</v>
      </c>
      <c r="E7" s="10" t="s">
        <v>122</v>
      </c>
      <c r="F7" s="10" t="s">
        <v>123</v>
      </c>
      <c r="G7" s="11" t="s">
        <v>206</v>
      </c>
      <c r="H7" s="12">
        <v>36</v>
      </c>
      <c r="I7" s="9" t="s">
        <v>109</v>
      </c>
      <c r="J7" s="9"/>
    </row>
    <row r="8" s="1" customFormat="1" ht="29" customHeight="1" spans="1:10">
      <c r="A8" s="9">
        <v>3</v>
      </c>
      <c r="B8" s="10">
        <v>2025</v>
      </c>
      <c r="C8" s="10" t="s">
        <v>104</v>
      </c>
      <c r="D8" s="10" t="s">
        <v>121</v>
      </c>
      <c r="E8" s="10" t="s">
        <v>125</v>
      </c>
      <c r="F8" s="10" t="s">
        <v>126</v>
      </c>
      <c r="G8" s="11" t="s">
        <v>127</v>
      </c>
      <c r="H8" s="12">
        <v>36</v>
      </c>
      <c r="I8" s="9" t="s">
        <v>109</v>
      </c>
      <c r="J8" s="9"/>
    </row>
    <row r="9" s="1" customFormat="1" ht="29" customHeight="1" spans="1:10">
      <c r="A9" s="9">
        <v>4</v>
      </c>
      <c r="B9" s="10">
        <v>2025</v>
      </c>
      <c r="C9" s="10" t="s">
        <v>104</v>
      </c>
      <c r="D9" s="10" t="s">
        <v>121</v>
      </c>
      <c r="E9" s="10" t="s">
        <v>128</v>
      </c>
      <c r="F9" s="10" t="s">
        <v>129</v>
      </c>
      <c r="G9" s="11" t="s">
        <v>130</v>
      </c>
      <c r="H9" s="12">
        <v>36</v>
      </c>
      <c r="I9" s="9" t="s">
        <v>109</v>
      </c>
      <c r="J9" s="9"/>
    </row>
    <row r="10" s="1" customFormat="1" ht="29" customHeight="1" spans="1:10">
      <c r="A10" s="9">
        <v>5</v>
      </c>
      <c r="B10" s="10">
        <v>2025</v>
      </c>
      <c r="C10" s="10" t="s">
        <v>104</v>
      </c>
      <c r="D10" s="10" t="s">
        <v>121</v>
      </c>
      <c r="E10" s="10" t="s">
        <v>131</v>
      </c>
      <c r="F10" s="10" t="s">
        <v>132</v>
      </c>
      <c r="G10" s="11" t="s">
        <v>207</v>
      </c>
      <c r="H10" s="12">
        <v>36</v>
      </c>
      <c r="I10" s="9" t="s">
        <v>109</v>
      </c>
      <c r="J10" s="9"/>
    </row>
    <row r="11" s="1" customFormat="1" ht="29" customHeight="1" spans="1:10">
      <c r="A11" s="9">
        <v>6</v>
      </c>
      <c r="B11" s="10">
        <v>2025</v>
      </c>
      <c r="C11" s="10" t="s">
        <v>104</v>
      </c>
      <c r="D11" s="10" t="s">
        <v>121</v>
      </c>
      <c r="E11" s="10" t="s">
        <v>208</v>
      </c>
      <c r="F11" s="10" t="s">
        <v>209</v>
      </c>
      <c r="G11" s="11" t="s">
        <v>207</v>
      </c>
      <c r="H11" s="12">
        <v>30</v>
      </c>
      <c r="I11" s="9" t="s">
        <v>109</v>
      </c>
      <c r="J11" s="9"/>
    </row>
    <row r="12" s="1" customFormat="1" ht="29" customHeight="1" spans="1:10">
      <c r="A12" s="9">
        <v>7</v>
      </c>
      <c r="B12" s="10">
        <v>2025</v>
      </c>
      <c r="C12" s="10" t="s">
        <v>104</v>
      </c>
      <c r="D12" s="10" t="s">
        <v>134</v>
      </c>
      <c r="E12" s="10" t="s">
        <v>135</v>
      </c>
      <c r="F12" s="10" t="s">
        <v>136</v>
      </c>
      <c r="G12" s="11" t="s">
        <v>137</v>
      </c>
      <c r="H12" s="12">
        <v>105</v>
      </c>
      <c r="I12" s="9" t="s">
        <v>109</v>
      </c>
      <c r="J12" s="9"/>
    </row>
    <row r="13" s="1" customFormat="1" ht="29" customHeight="1" spans="1:10">
      <c r="A13" s="9">
        <v>8</v>
      </c>
      <c r="B13" s="10">
        <v>2025</v>
      </c>
      <c r="C13" s="10" t="s">
        <v>104</v>
      </c>
      <c r="D13" s="10" t="s">
        <v>138</v>
      </c>
      <c r="E13" s="10" t="s">
        <v>139</v>
      </c>
      <c r="F13" s="10" t="s">
        <v>140</v>
      </c>
      <c r="G13" s="11" t="s">
        <v>141</v>
      </c>
      <c r="H13" s="12">
        <v>36</v>
      </c>
      <c r="I13" s="9" t="s">
        <v>109</v>
      </c>
      <c r="J13" s="9"/>
    </row>
    <row r="14" s="1" customFormat="1" ht="29" customHeight="1" spans="1:10">
      <c r="A14" s="9"/>
      <c r="B14" s="10">
        <v>2025</v>
      </c>
      <c r="C14" s="10" t="s">
        <v>104</v>
      </c>
      <c r="D14" s="10" t="s">
        <v>138</v>
      </c>
      <c r="E14" s="10" t="s">
        <v>210</v>
      </c>
      <c r="F14" s="10" t="s">
        <v>211</v>
      </c>
      <c r="G14" s="11" t="s">
        <v>212</v>
      </c>
      <c r="H14" s="12">
        <v>30</v>
      </c>
      <c r="I14" s="9" t="s">
        <v>109</v>
      </c>
      <c r="J14" s="9"/>
    </row>
    <row r="15" s="1" customFormat="1" ht="30" customHeight="1" spans="1:10">
      <c r="A15" s="9">
        <v>9</v>
      </c>
      <c r="B15" s="10">
        <v>2025</v>
      </c>
      <c r="C15" s="10" t="s">
        <v>104</v>
      </c>
      <c r="D15" s="10" t="s">
        <v>105</v>
      </c>
      <c r="E15" s="10" t="s">
        <v>142</v>
      </c>
      <c r="F15" s="10" t="s">
        <v>143</v>
      </c>
      <c r="G15" s="11" t="s">
        <v>213</v>
      </c>
      <c r="H15" s="12">
        <v>36</v>
      </c>
      <c r="I15" s="9" t="s">
        <v>109</v>
      </c>
      <c r="J15" s="9"/>
    </row>
    <row r="16" s="1" customFormat="1" ht="30" customHeight="1" spans="1:10">
      <c r="A16" s="9">
        <v>10</v>
      </c>
      <c r="B16" s="10">
        <v>2025</v>
      </c>
      <c r="C16" s="10" t="s">
        <v>104</v>
      </c>
      <c r="D16" s="10" t="s">
        <v>105</v>
      </c>
      <c r="E16" s="10" t="s">
        <v>145</v>
      </c>
      <c r="F16" s="10" t="s">
        <v>146</v>
      </c>
      <c r="G16" s="11" t="s">
        <v>212</v>
      </c>
      <c r="H16" s="12">
        <v>36</v>
      </c>
      <c r="I16" s="9" t="s">
        <v>109</v>
      </c>
      <c r="J16" s="9"/>
    </row>
    <row r="17" s="1" customFormat="1" ht="30" customHeight="1" spans="1:10">
      <c r="A17" s="9">
        <v>11</v>
      </c>
      <c r="B17" s="10">
        <v>2025</v>
      </c>
      <c r="C17" s="10" t="s">
        <v>104</v>
      </c>
      <c r="D17" s="10" t="s">
        <v>105</v>
      </c>
      <c r="E17" s="10" t="s">
        <v>214</v>
      </c>
      <c r="F17" s="10" t="s">
        <v>215</v>
      </c>
      <c r="G17" s="11" t="s">
        <v>207</v>
      </c>
      <c r="H17" s="12">
        <v>36</v>
      </c>
      <c r="I17" s="9" t="s">
        <v>109</v>
      </c>
      <c r="J17" s="9"/>
    </row>
    <row r="18" s="1" customFormat="1" ht="30" customHeight="1" spans="1:10">
      <c r="A18" s="9">
        <v>12</v>
      </c>
      <c r="B18" s="10">
        <v>2025</v>
      </c>
      <c r="C18" s="10" t="s">
        <v>104</v>
      </c>
      <c r="D18" s="10" t="s">
        <v>148</v>
      </c>
      <c r="E18" s="10" t="s">
        <v>149</v>
      </c>
      <c r="F18" s="10" t="s">
        <v>150</v>
      </c>
      <c r="G18" s="11" t="s">
        <v>151</v>
      </c>
      <c r="H18" s="12">
        <v>36</v>
      </c>
      <c r="I18" s="9" t="s">
        <v>109</v>
      </c>
      <c r="J18" s="9"/>
    </row>
    <row r="19" s="1" customFormat="1" ht="30" customHeight="1" spans="1:10">
      <c r="A19" s="9">
        <v>13</v>
      </c>
      <c r="B19" s="10">
        <v>2025</v>
      </c>
      <c r="C19" s="10" t="s">
        <v>104</v>
      </c>
      <c r="D19" s="10" t="s">
        <v>152</v>
      </c>
      <c r="E19" s="10" t="s">
        <v>153</v>
      </c>
      <c r="F19" s="10" t="s">
        <v>154</v>
      </c>
      <c r="G19" s="11" t="s">
        <v>133</v>
      </c>
      <c r="H19" s="12">
        <v>36</v>
      </c>
      <c r="I19" s="9" t="s">
        <v>109</v>
      </c>
      <c r="J19" s="9"/>
    </row>
    <row r="20" s="1" customFormat="1" ht="30" customHeight="1" spans="1:10">
      <c r="A20" s="9">
        <v>14</v>
      </c>
      <c r="B20" s="10">
        <v>2025</v>
      </c>
      <c r="C20" s="10" t="s">
        <v>104</v>
      </c>
      <c r="D20" s="10" t="s">
        <v>152</v>
      </c>
      <c r="E20" s="10" t="s">
        <v>216</v>
      </c>
      <c r="F20" s="10" t="s">
        <v>156</v>
      </c>
      <c r="G20" s="11" t="s">
        <v>157</v>
      </c>
      <c r="H20" s="12">
        <v>36</v>
      </c>
      <c r="I20" s="9" t="s">
        <v>109</v>
      </c>
      <c r="J20" s="9"/>
    </row>
    <row r="21" s="1" customFormat="1" ht="30" customHeight="1" spans="1:10">
      <c r="A21" s="9">
        <v>15</v>
      </c>
      <c r="B21" s="10">
        <v>2025</v>
      </c>
      <c r="C21" s="10" t="s">
        <v>104</v>
      </c>
      <c r="D21" s="10" t="s">
        <v>152</v>
      </c>
      <c r="E21" s="10" t="s">
        <v>158</v>
      </c>
      <c r="F21" s="10" t="s">
        <v>159</v>
      </c>
      <c r="G21" s="11" t="s">
        <v>207</v>
      </c>
      <c r="H21" s="12">
        <v>36</v>
      </c>
      <c r="I21" s="9" t="s">
        <v>109</v>
      </c>
      <c r="J21" s="9"/>
    </row>
    <row r="22" s="1" customFormat="1" ht="30" customHeight="1" spans="1:10">
      <c r="A22" s="9">
        <v>16</v>
      </c>
      <c r="B22" s="10">
        <v>2025</v>
      </c>
      <c r="C22" s="10" t="s">
        <v>104</v>
      </c>
      <c r="D22" s="10" t="s">
        <v>111</v>
      </c>
      <c r="E22" s="10" t="s">
        <v>160</v>
      </c>
      <c r="F22" s="10" t="s">
        <v>161</v>
      </c>
      <c r="G22" s="11" t="s">
        <v>217</v>
      </c>
      <c r="H22" s="12">
        <v>36</v>
      </c>
      <c r="I22" s="9" t="s">
        <v>109</v>
      </c>
      <c r="J22" s="9"/>
    </row>
    <row r="23" s="1" customFormat="1" ht="30" customHeight="1" spans="1:10">
      <c r="A23" s="9">
        <v>17</v>
      </c>
      <c r="B23" s="10">
        <v>2025</v>
      </c>
      <c r="C23" s="10" t="s">
        <v>104</v>
      </c>
      <c r="D23" s="10" t="s">
        <v>111</v>
      </c>
      <c r="E23" s="10" t="s">
        <v>163</v>
      </c>
      <c r="F23" s="10" t="s">
        <v>164</v>
      </c>
      <c r="G23" s="11" t="s">
        <v>207</v>
      </c>
      <c r="H23" s="12">
        <v>36</v>
      </c>
      <c r="I23" s="9" t="s">
        <v>109</v>
      </c>
      <c r="J23" s="9"/>
    </row>
    <row r="24" s="1" customFormat="1" ht="30" customHeight="1" spans="1:10">
      <c r="A24" s="9">
        <v>18</v>
      </c>
      <c r="B24" s="10">
        <v>2025</v>
      </c>
      <c r="C24" s="10" t="s">
        <v>104</v>
      </c>
      <c r="D24" s="10" t="s">
        <v>165</v>
      </c>
      <c r="E24" s="10" t="s">
        <v>166</v>
      </c>
      <c r="F24" s="10" t="s">
        <v>167</v>
      </c>
      <c r="G24" s="11" t="s">
        <v>213</v>
      </c>
      <c r="H24" s="12">
        <v>36</v>
      </c>
      <c r="I24" s="9" t="s">
        <v>109</v>
      </c>
      <c r="J24" s="9"/>
    </row>
    <row r="25" s="1" customFormat="1" ht="30" customHeight="1" spans="1:10">
      <c r="A25" s="9">
        <v>19</v>
      </c>
      <c r="B25" s="10">
        <v>2025</v>
      </c>
      <c r="C25" s="10" t="s">
        <v>104</v>
      </c>
      <c r="D25" s="10" t="s">
        <v>165</v>
      </c>
      <c r="E25" s="10" t="s">
        <v>169</v>
      </c>
      <c r="F25" s="10" t="s">
        <v>170</v>
      </c>
      <c r="G25" s="11" t="s">
        <v>127</v>
      </c>
      <c r="H25" s="12">
        <v>36</v>
      </c>
      <c r="I25" s="9" t="s">
        <v>109</v>
      </c>
      <c r="J25" s="9"/>
    </row>
    <row r="26" s="1" customFormat="1" ht="30" customHeight="1" spans="1:10">
      <c r="A26" s="9">
        <v>20</v>
      </c>
      <c r="B26" s="10">
        <v>2025</v>
      </c>
      <c r="C26" s="10" t="s">
        <v>104</v>
      </c>
      <c r="D26" s="10" t="s">
        <v>172</v>
      </c>
      <c r="E26" s="10" t="s">
        <v>173</v>
      </c>
      <c r="F26" s="10" t="s">
        <v>174</v>
      </c>
      <c r="G26" s="11" t="s">
        <v>213</v>
      </c>
      <c r="H26" s="12">
        <v>36</v>
      </c>
      <c r="I26" s="9" t="s">
        <v>109</v>
      </c>
      <c r="J26" s="9"/>
    </row>
    <row r="27" s="1" customFormat="1" ht="30" customHeight="1" spans="1:10">
      <c r="A27" s="9">
        <v>21</v>
      </c>
      <c r="B27" s="10">
        <v>2025</v>
      </c>
      <c r="C27" s="10" t="s">
        <v>104</v>
      </c>
      <c r="D27" s="10" t="s">
        <v>172</v>
      </c>
      <c r="E27" s="10" t="s">
        <v>218</v>
      </c>
      <c r="F27" s="10" t="s">
        <v>219</v>
      </c>
      <c r="G27" s="11" t="s">
        <v>207</v>
      </c>
      <c r="H27" s="12">
        <v>36</v>
      </c>
      <c r="I27" s="9" t="s">
        <v>109</v>
      </c>
      <c r="J27" s="9"/>
    </row>
    <row r="28" s="1" customFormat="1" ht="30" customHeight="1" spans="1:10">
      <c r="A28" s="9">
        <v>22</v>
      </c>
      <c r="B28" s="10">
        <v>2025</v>
      </c>
      <c r="C28" s="10" t="s">
        <v>104</v>
      </c>
      <c r="D28" s="10" t="s">
        <v>176</v>
      </c>
      <c r="E28" s="10" t="s">
        <v>177</v>
      </c>
      <c r="F28" s="10" t="s">
        <v>178</v>
      </c>
      <c r="G28" s="11" t="s">
        <v>144</v>
      </c>
      <c r="H28" s="12">
        <v>36</v>
      </c>
      <c r="I28" s="9" t="s">
        <v>109</v>
      </c>
      <c r="J28" s="9"/>
    </row>
    <row r="29" s="1" customFormat="1" ht="30" customHeight="1" spans="1:10">
      <c r="A29" s="9">
        <v>23</v>
      </c>
      <c r="B29" s="10">
        <v>2025</v>
      </c>
      <c r="C29" s="10" t="s">
        <v>104</v>
      </c>
      <c r="D29" s="10" t="s">
        <v>117</v>
      </c>
      <c r="E29" s="10" t="s">
        <v>118</v>
      </c>
      <c r="F29" s="10" t="s">
        <v>179</v>
      </c>
      <c r="G29" s="11" t="s">
        <v>220</v>
      </c>
      <c r="H29" s="12">
        <v>36</v>
      </c>
      <c r="I29" s="9" t="s">
        <v>109</v>
      </c>
      <c r="J29" s="9"/>
    </row>
    <row r="30" s="1" customFormat="1" ht="30" customHeight="1" spans="1:10">
      <c r="A30" s="9">
        <v>24</v>
      </c>
      <c r="B30" s="10">
        <v>2025</v>
      </c>
      <c r="C30" s="10" t="s">
        <v>104</v>
      </c>
      <c r="D30" s="10" t="s">
        <v>117</v>
      </c>
      <c r="E30" s="10" t="s">
        <v>221</v>
      </c>
      <c r="F30" s="10" t="s">
        <v>222</v>
      </c>
      <c r="G30" s="11" t="s">
        <v>207</v>
      </c>
      <c r="H30" s="12">
        <v>36</v>
      </c>
      <c r="I30" s="9" t="s">
        <v>109</v>
      </c>
      <c r="J30" s="9"/>
    </row>
    <row r="31" customHeight="1" spans="8:8">
      <c r="H31" s="13"/>
    </row>
  </sheetData>
  <autoFilter ref="A2:J30">
    <extLst/>
  </autoFilter>
  <mergeCells count="11">
    <mergeCell ref="A2:J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51388888888889" right="0.751388888888889" top="1" bottom="1" header="0.5" footer="0.5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2021-23统筹整合资金对比表</vt:lpstr>
      <vt:lpstr>表1-衔接资金（整合资金）情况汇总表 (2)</vt:lpstr>
      <vt:lpstr>表1-衔接资金（整合资金）情况汇总表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fukang</dc:creator>
  <cp:lastModifiedBy>Administrator</cp:lastModifiedBy>
  <dcterms:created xsi:type="dcterms:W3CDTF">2024-03-04T17:37:00Z</dcterms:created>
  <dcterms:modified xsi:type="dcterms:W3CDTF">2025-05-29T08:48:32Z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AFAFFE23DC1E4890B2189921098B5FD7_13</vt:lpwstr>
  </property>
  <property fmtid="{D5CDD505-2E9C-101B-9397-08002B2CF9AE}" pid="3" name="KSOProductBuildVer">
    <vt:lpwstr>2052-11.3.0.8513</vt:lpwstr>
  </property>
  <property fmtid="{D5CDD505-2E9C-101B-9397-08002B2CF9AE}" pid="4" name="KSOReadingLayout">
    <vt:bool>true</vt:bool>
  </property>
</Properties>
</file>